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4.3.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<sst xmlns="http://schemas.openxmlformats.org/spreadsheetml/2006/main" count="86" uniqueCount="70">
  <si>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Fonte: A.U.S.L.6</t>
  </si>
  <si>
    <t xml:space="preserve">Totale </t>
  </si>
  <si>
    <t>Varicella</t>
  </si>
  <si>
    <t>Tularemia</t>
  </si>
  <si>
    <t>Tubercolosi forme miste</t>
  </si>
  <si>
    <t>Tubercolosi extrapolmonare</t>
  </si>
  <si>
    <t>Tubercolosi polmonare</t>
  </si>
  <si>
    <t>Trichinosi</t>
  </si>
  <si>
    <t>Tossinfezione alimentare</t>
  </si>
  <si>
    <t>Tifo</t>
  </si>
  <si>
    <t>Tetano</t>
  </si>
  <si>
    <t>Spondilodiscita tubercolare</t>
  </si>
  <si>
    <t>Sifilide</t>
  </si>
  <si>
    <t>Shigella Flexneri</t>
  </si>
  <si>
    <t>Scarlattina</t>
  </si>
  <si>
    <t>Scabbia</t>
  </si>
  <si>
    <t>Salmonellosi</t>
  </si>
  <si>
    <t>Rosolia</t>
  </si>
  <si>
    <t>Rickettsiosi</t>
  </si>
  <si>
    <t>Rabbia</t>
  </si>
  <si>
    <t>Poliomelite</t>
  </si>
  <si>
    <t>Pleura ossea</t>
  </si>
  <si>
    <t>Peste</t>
  </si>
  <si>
    <t>Pertosse</t>
  </si>
  <si>
    <t>Parotite Epidemica</t>
  </si>
  <si>
    <t>Morbillo</t>
  </si>
  <si>
    <t>Mononucleosi</t>
  </si>
  <si>
    <t>Micobatteriosi non tubercolare</t>
  </si>
  <si>
    <t>Meningite Menigococcica</t>
  </si>
  <si>
    <t>Meningite e encefalite acuta virale</t>
  </si>
  <si>
    <t>Meningite</t>
  </si>
  <si>
    <t>Malaria Importata</t>
  </si>
  <si>
    <t>Listeriosi</t>
  </si>
  <si>
    <t>Leptospirosi</t>
  </si>
  <si>
    <t>Leishmaniosi Viscerale</t>
  </si>
  <si>
    <t>Leishmaniosi cutanea</t>
  </si>
  <si>
    <t>Legionellosi</t>
  </si>
  <si>
    <t>Lebbra</t>
  </si>
  <si>
    <t>Influenza con isolamento virale</t>
  </si>
  <si>
    <t>Febbri emorragiche virali</t>
  </si>
  <si>
    <t>Febbre Tifoide</t>
  </si>
  <si>
    <t>Febbre gialla</t>
  </si>
  <si>
    <t>Febbre  ricorrente epidemica</t>
  </si>
  <si>
    <t>Febbre bottonosa</t>
  </si>
  <si>
    <t>Epatite virale non specificata</t>
  </si>
  <si>
    <t>Epatite Virale C</t>
  </si>
  <si>
    <t>Epatite Virale B</t>
  </si>
  <si>
    <t>Epatite Virale A</t>
  </si>
  <si>
    <t>Encefalite virale</t>
  </si>
  <si>
    <t>Difterite</t>
  </si>
  <si>
    <t>Diarrea Infettiva</t>
  </si>
  <si>
    <t>Dengue</t>
  </si>
  <si>
    <t>Colera</t>
  </si>
  <si>
    <t>Brucellosi</t>
  </si>
  <si>
    <t>Botulismo</t>
  </si>
  <si>
    <t>Blenorragia</t>
  </si>
  <si>
    <t>…</t>
  </si>
  <si>
    <t>AIDS</t>
  </si>
  <si>
    <t>Adenopatia</t>
  </si>
  <si>
    <t>Acariasi</t>
  </si>
  <si>
    <t>Totale</t>
  </si>
  <si>
    <t>non indicato</t>
  </si>
  <si>
    <t>F</t>
  </si>
  <si>
    <t>M</t>
  </si>
  <si>
    <t>65 e oltre</t>
  </si>
  <si>
    <t>25-64</t>
  </si>
  <si>
    <t>15-24</t>
  </si>
  <si>
    <t>0-14</t>
  </si>
  <si>
    <t>Diagnosi</t>
  </si>
  <si>
    <t>4.3.1 NOTIFICHE DI MALATTIE INFETTIVE PER CLASSI D'ETA' ANNO 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</si>
</sst>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2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19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21" fillId="0" borderId="0" xfId="49" applyFont="1" applyFill="1">
      <alignment/>
      <protection/>
    </xf>
    <xf numFmtId="41" fontId="20" fillId="0" borderId="0" xfId="49" applyNumberFormat="1" applyFont="1" applyFill="1" applyProtection="1">
      <alignment/>
      <protection/>
    </xf>
    <xf numFmtId="41" fontId="20" fillId="0" borderId="0" xfId="49" applyNumberFormat="1" applyFont="1" applyFill="1" applyBorder="1" applyAlignment="1">
      <alignment/>
      <protection/>
    </xf>
    <xf numFmtId="0" fontId="20" fillId="0" borderId="0" xfId="49" applyFont="1" applyFill="1" applyBorder="1" applyAlignment="1" applyProtection="1">
      <alignment/>
      <protection locked="0"/>
    </xf>
    <xf numFmtId="41" fontId="20" fillId="0" borderId="10" xfId="49" applyNumberFormat="1" applyFont="1" applyFill="1" applyBorder="1" applyProtection="1">
      <alignment/>
      <protection/>
    </xf>
    <xf numFmtId="41" fontId="20" fillId="0" borderId="10" xfId="49" applyNumberFormat="1" applyFont="1" applyFill="1" applyBorder="1" applyProtection="1">
      <alignment/>
      <protection locked="0"/>
    </xf>
    <xf numFmtId="41" fontId="20" fillId="0" borderId="10" xfId="49" applyNumberFormat="1" applyFont="1" applyFill="1" applyBorder="1" applyAlignment="1" applyProtection="1">
      <alignment/>
      <protection locked="0"/>
    </xf>
    <xf numFmtId="0" fontId="20" fillId="0" borderId="10" xfId="49" applyFont="1" applyFill="1" applyBorder="1" applyAlignment="1" applyProtection="1">
      <alignment/>
      <protection locked="0"/>
    </xf>
    <xf numFmtId="41" fontId="20" fillId="0" borderId="0" xfId="49" applyNumberFormat="1" applyFont="1" applyFill="1" applyProtection="1">
      <alignment/>
      <protection locked="0"/>
    </xf>
    <xf numFmtId="0" fontId="20" fillId="0" borderId="0" xfId="49" applyFont="1" applyFill="1" applyBorder="1" applyAlignment="1" applyProtection="1">
      <alignment/>
      <protection/>
    </xf>
    <xf numFmtId="41" fontId="20" fillId="0" borderId="0" xfId="49" applyNumberFormat="1" applyFont="1" applyFill="1" applyBorder="1" applyProtection="1">
      <alignment/>
      <protection locked="0"/>
    </xf>
    <xf numFmtId="41" fontId="20" fillId="0" borderId="0" xfId="49" applyNumberFormat="1" applyFont="1" applyFill="1" applyBorder="1" applyAlignment="1" applyProtection="1">
      <alignment/>
      <protection locked="0"/>
    </xf>
    <xf numFmtId="0" fontId="20" fillId="0" borderId="0" xfId="49" applyFont="1" applyBorder="1" applyProtection="1">
      <alignment/>
      <protection/>
    </xf>
    <xf numFmtId="0" fontId="20" fillId="0" borderId="0" xfId="49" applyFont="1" applyFill="1" applyBorder="1" applyProtection="1">
      <alignment/>
      <protection/>
    </xf>
    <xf numFmtId="41" fontId="20" fillId="0" borderId="0" xfId="49" applyNumberFormat="1" applyFont="1" applyBorder="1" applyProtection="1">
      <alignment/>
      <protection locked="0"/>
    </xf>
    <xf numFmtId="0" fontId="19" fillId="0" borderId="0" xfId="49" applyFont="1" applyFill="1" applyBorder="1">
      <alignment/>
      <protection/>
    </xf>
    <xf numFmtId="41" fontId="20" fillId="0" borderId="0" xfId="49" applyNumberFormat="1" applyFont="1" applyFill="1" applyAlignment="1" applyProtection="1">
      <alignment horizontal="right"/>
      <protection locked="0"/>
    </xf>
    <xf numFmtId="0" fontId="20" fillId="0" borderId="10" xfId="49" applyFont="1" applyFill="1" applyBorder="1" applyAlignment="1">
      <alignment horizontal="right"/>
      <protection/>
    </xf>
    <xf numFmtId="0" fontId="20" fillId="0" borderId="10" xfId="49" applyFont="1" applyFill="1" applyBorder="1" applyAlignment="1">
      <alignment horizontal="center"/>
      <protection/>
    </xf>
    <xf numFmtId="0" fontId="20" fillId="0" borderId="10" xfId="49" applyFont="1" applyFill="1" applyBorder="1">
      <alignment/>
      <protection/>
    </xf>
    <xf numFmtId="0" fontId="20" fillId="0" borderId="10" xfId="49" applyFont="1" applyFill="1" applyBorder="1" applyAlignment="1">
      <alignment/>
      <protection/>
    </xf>
    <xf numFmtId="0" fontId="20" fillId="0" borderId="10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2" fillId="33" borderId="0" xfId="49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Malattie Infettiv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O64"/>
  <sheetViews>
    <sheetView showGridLines="0" tabSelected="1" zoomScalePageLayoutView="0" workbookViewId="0" topLeftCell="A19">
      <selection activeCell="A1" sqref="A1:M64"/>
    </sheetView>
  </sheetViews>
  <sheetFormatPr defaultColWidth="9.140625" defaultRowHeight="15"/>
  <cols>
    <col min="1" max="1" width="28.140625" style="1" customWidth="1"/>
    <col min="2" max="11" width="5.421875" style="1" customWidth="1"/>
    <col min="12" max="12" width="8.00390625" style="1" customWidth="1"/>
    <col min="13" max="13" width="6.8515625" style="1" customWidth="1"/>
    <col min="14" max="14" width="13.7109375" style="1" bestFit="1" customWidth="1"/>
    <col min="15" max="15" width="11.140625" style="1" bestFit="1" customWidth="1"/>
    <col min="16" max="19" width="6.421875" style="1" bestFit="1" customWidth="1"/>
    <col min="20" max="20" width="11.140625" style="1" bestFit="1" customWidth="1"/>
    <col min="21" max="24" width="8.7109375" style="1" bestFit="1" customWidth="1"/>
    <col min="25" max="25" width="14.421875" style="1" bestFit="1" customWidth="1"/>
    <col min="26" max="26" width="16.8515625" style="1" bestFit="1" customWidth="1"/>
    <col min="27" max="16384" width="9.140625" style="1" customWidth="1"/>
  </cols>
  <sheetData>
    <row r="1" spans="1:13" ht="15" customHeight="1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 customHeight="1">
      <c r="A3" s="22" t="s">
        <v>68</v>
      </c>
      <c r="B3" s="24" t="s">
        <v>67</v>
      </c>
      <c r="C3" s="24"/>
      <c r="D3" s="24" t="s">
        <v>66</v>
      </c>
      <c r="E3" s="24"/>
      <c r="F3" s="24" t="s">
        <v>65</v>
      </c>
      <c r="G3" s="24"/>
      <c r="H3" s="24" t="s">
        <v>64</v>
      </c>
      <c r="I3" s="24"/>
      <c r="J3" s="24" t="s">
        <v>60</v>
      </c>
      <c r="K3" s="24"/>
      <c r="L3" s="23"/>
      <c r="M3" s="23"/>
    </row>
    <row r="4" spans="1:14" ht="11.25">
      <c r="A4" s="22"/>
      <c r="B4" s="21" t="s">
        <v>63</v>
      </c>
      <c r="C4" s="21" t="s">
        <v>62</v>
      </c>
      <c r="D4" s="21" t="s">
        <v>63</v>
      </c>
      <c r="E4" s="21" t="s">
        <v>62</v>
      </c>
      <c r="F4" s="21" t="s">
        <v>63</v>
      </c>
      <c r="G4" s="21" t="s">
        <v>62</v>
      </c>
      <c r="H4" s="21" t="s">
        <v>63</v>
      </c>
      <c r="I4" s="21" t="s">
        <v>62</v>
      </c>
      <c r="J4" s="21" t="s">
        <v>63</v>
      </c>
      <c r="K4" s="21" t="s">
        <v>62</v>
      </c>
      <c r="L4" s="20" t="s">
        <v>61</v>
      </c>
      <c r="M4" s="20" t="s">
        <v>60</v>
      </c>
      <c r="N4" s="18"/>
    </row>
    <row r="5" spans="1:14" ht="11.25">
      <c r="A5" s="16" t="s">
        <v>59</v>
      </c>
      <c r="B5" s="11">
        <v>0</v>
      </c>
      <c r="C5" s="11">
        <v>0</v>
      </c>
      <c r="D5" s="11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f>B5+D5+F5+H5</f>
        <v>0</v>
      </c>
      <c r="K5" s="4">
        <f>C5+E5+G5+I5</f>
        <v>0</v>
      </c>
      <c r="L5" s="11">
        <v>0</v>
      </c>
      <c r="M5" s="4">
        <f>K5+J5+L5</f>
        <v>0</v>
      </c>
      <c r="N5" s="18"/>
    </row>
    <row r="6" spans="1:14" ht="11.25">
      <c r="A6" s="16" t="s">
        <v>58</v>
      </c>
      <c r="B6" s="4">
        <v>0</v>
      </c>
      <c r="C6" s="11">
        <v>0</v>
      </c>
      <c r="D6" s="11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f>B6+D6+F6+H6</f>
        <v>0</v>
      </c>
      <c r="K6" s="4">
        <f>C6+E6+G6+I6</f>
        <v>0</v>
      </c>
      <c r="L6" s="11">
        <v>0</v>
      </c>
      <c r="M6" s="4">
        <f>K6+J6+L6</f>
        <v>0</v>
      </c>
      <c r="N6" s="18"/>
    </row>
    <row r="7" spans="1:13" ht="11.25">
      <c r="A7" s="12" t="s">
        <v>57</v>
      </c>
      <c r="B7" s="19" t="s">
        <v>56</v>
      </c>
      <c r="C7" s="19" t="s">
        <v>56</v>
      </c>
      <c r="D7" s="19" t="s">
        <v>56</v>
      </c>
      <c r="E7" s="19" t="s">
        <v>56</v>
      </c>
      <c r="F7" s="19" t="s">
        <v>56</v>
      </c>
      <c r="G7" s="19" t="s">
        <v>56</v>
      </c>
      <c r="H7" s="19" t="s">
        <v>56</v>
      </c>
      <c r="I7" s="19" t="s">
        <v>56</v>
      </c>
      <c r="J7" s="4">
        <v>25</v>
      </c>
      <c r="K7" s="4">
        <v>11</v>
      </c>
      <c r="L7" s="11">
        <v>0</v>
      </c>
      <c r="M7" s="4">
        <f>K7+J7+L7</f>
        <v>36</v>
      </c>
    </row>
    <row r="8" spans="1:13" ht="11.25">
      <c r="A8" s="12" t="s">
        <v>55</v>
      </c>
      <c r="B8" s="4">
        <v>0</v>
      </c>
      <c r="C8" s="4">
        <v>0</v>
      </c>
      <c r="D8" s="4">
        <v>0</v>
      </c>
      <c r="E8" s="4">
        <v>0</v>
      </c>
      <c r="F8" s="11">
        <v>1</v>
      </c>
      <c r="G8" s="4">
        <v>0</v>
      </c>
      <c r="H8" s="4">
        <v>0</v>
      </c>
      <c r="I8" s="4">
        <v>0</v>
      </c>
      <c r="J8" s="4">
        <f>B8+D8+F8+H8</f>
        <v>1</v>
      </c>
      <c r="K8" s="4">
        <f>C8+E8+G8+I8</f>
        <v>0</v>
      </c>
      <c r="L8" s="11">
        <v>0</v>
      </c>
      <c r="M8" s="4">
        <f>K8+J8+L8</f>
        <v>1</v>
      </c>
    </row>
    <row r="9" spans="1:13" ht="11.25">
      <c r="A9" s="12" t="s">
        <v>54</v>
      </c>
      <c r="B9" s="4">
        <v>0</v>
      </c>
      <c r="C9" s="4">
        <v>0</v>
      </c>
      <c r="D9" s="4">
        <v>0</v>
      </c>
      <c r="E9" s="4">
        <v>0</v>
      </c>
      <c r="F9" s="11">
        <v>0</v>
      </c>
      <c r="G9" s="4">
        <v>0</v>
      </c>
      <c r="H9" s="4">
        <v>0</v>
      </c>
      <c r="I9" s="4">
        <v>0</v>
      </c>
      <c r="J9" s="4">
        <f>B9+D9+F9+H9</f>
        <v>0</v>
      </c>
      <c r="K9" s="4">
        <f>C9+E9+G9+I9</f>
        <v>0</v>
      </c>
      <c r="L9" s="11">
        <v>0</v>
      </c>
      <c r="M9" s="4">
        <f>K9+J9+L9</f>
        <v>0</v>
      </c>
    </row>
    <row r="10" spans="1:13" ht="11.25">
      <c r="A10" s="15" t="s">
        <v>53</v>
      </c>
      <c r="B10" s="11">
        <v>1</v>
      </c>
      <c r="C10" s="11">
        <v>1</v>
      </c>
      <c r="D10" s="13">
        <v>0</v>
      </c>
      <c r="E10" s="13">
        <v>0</v>
      </c>
      <c r="F10" s="17">
        <v>2</v>
      </c>
      <c r="G10" s="13">
        <v>0</v>
      </c>
      <c r="H10" s="17">
        <v>0</v>
      </c>
      <c r="I10" s="13">
        <v>3</v>
      </c>
      <c r="J10" s="4">
        <f>B10+D10+F10+H10</f>
        <v>3</v>
      </c>
      <c r="K10" s="4">
        <f>C10+E10+G10+I10</f>
        <v>4</v>
      </c>
      <c r="L10" s="13">
        <v>0</v>
      </c>
      <c r="M10" s="4">
        <f>K10+J10+L10</f>
        <v>7</v>
      </c>
    </row>
    <row r="11" spans="1:13" ht="11.25">
      <c r="A11" s="12" t="s">
        <v>52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B11+D11+F11+H11</f>
        <v>0</v>
      </c>
      <c r="K11" s="4">
        <f>C11+E11+G11+I11</f>
        <v>0</v>
      </c>
      <c r="L11" s="13">
        <v>0</v>
      </c>
      <c r="M11" s="4">
        <f>K11+J11+L11</f>
        <v>0</v>
      </c>
    </row>
    <row r="12" spans="1:13" ht="11.25">
      <c r="A12" s="12" t="s">
        <v>51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B12+D12+F12+H12</f>
        <v>0</v>
      </c>
      <c r="K12" s="4">
        <f>C12+E12+G12+I12</f>
        <v>0</v>
      </c>
      <c r="L12" s="13">
        <v>0</v>
      </c>
      <c r="M12" s="4">
        <f>K12+J12+L12</f>
        <v>0</v>
      </c>
    </row>
    <row r="13" spans="1:13" ht="11.25">
      <c r="A13" s="15" t="s">
        <v>50</v>
      </c>
      <c r="B13" s="13">
        <v>1</v>
      </c>
      <c r="C13" s="13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>B13+D13+F13+H13</f>
        <v>1</v>
      </c>
      <c r="K13" s="4">
        <f>C13+E13+G13+I13</f>
        <v>1</v>
      </c>
      <c r="L13" s="13">
        <v>0</v>
      </c>
      <c r="M13" s="4">
        <f>K13+J13+L13</f>
        <v>2</v>
      </c>
    </row>
    <row r="14" spans="1:13" ht="11.25">
      <c r="A14" s="12" t="s">
        <v>49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B14+D14+F14+H14</f>
        <v>0</v>
      </c>
      <c r="K14" s="4">
        <f>C14+E14+G14+I14</f>
        <v>0</v>
      </c>
      <c r="L14" s="13">
        <v>0</v>
      </c>
      <c r="M14" s="4">
        <f>K14+J14+L14</f>
        <v>0</v>
      </c>
    </row>
    <row r="15" spans="1:13" ht="11.25">
      <c r="A15" s="12" t="s">
        <v>48</v>
      </c>
      <c r="B15" s="4">
        <v>0</v>
      </c>
      <c r="C15" s="4">
        <v>0</v>
      </c>
      <c r="D15" s="13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f>C15+E15+G15+I15</f>
        <v>0</v>
      </c>
      <c r="L15" s="13">
        <v>0</v>
      </c>
      <c r="M15" s="4">
        <f>K15+J15+L15</f>
        <v>1</v>
      </c>
    </row>
    <row r="16" spans="1:13" ht="11.25">
      <c r="A16" s="15" t="s">
        <v>47</v>
      </c>
      <c r="B16" s="17">
        <v>1</v>
      </c>
      <c r="C16" s="13">
        <v>1</v>
      </c>
      <c r="D16" s="4">
        <v>0</v>
      </c>
      <c r="E16" s="4">
        <v>0</v>
      </c>
      <c r="F16" s="4">
        <v>0</v>
      </c>
      <c r="G16" s="13">
        <v>1</v>
      </c>
      <c r="H16" s="17">
        <v>0</v>
      </c>
      <c r="I16" s="13">
        <v>1</v>
      </c>
      <c r="J16" s="4">
        <f>B16+D16+F16+H16</f>
        <v>1</v>
      </c>
      <c r="K16" s="4">
        <f>C16+E16+G16+I16</f>
        <v>3</v>
      </c>
      <c r="L16" s="13">
        <v>0</v>
      </c>
      <c r="M16" s="4">
        <f>K16+J16+L16</f>
        <v>4</v>
      </c>
    </row>
    <row r="17" spans="1:13" ht="11.25">
      <c r="A17" s="15" t="s">
        <v>46</v>
      </c>
      <c r="B17" s="4">
        <v>0</v>
      </c>
      <c r="C17" s="4">
        <v>0</v>
      </c>
      <c r="D17" s="4">
        <v>0</v>
      </c>
      <c r="E17" s="4">
        <v>0</v>
      </c>
      <c r="F17" s="13">
        <v>1</v>
      </c>
      <c r="G17" s="13">
        <v>1</v>
      </c>
      <c r="H17" s="4">
        <v>0</v>
      </c>
      <c r="I17" s="4">
        <v>0</v>
      </c>
      <c r="J17" s="4">
        <f>B17+D17+F17+H17</f>
        <v>1</v>
      </c>
      <c r="K17" s="4">
        <f>C17+E17+G17+I17</f>
        <v>1</v>
      </c>
      <c r="L17" s="13">
        <v>0</v>
      </c>
      <c r="M17" s="4">
        <f>K17+J17+L17</f>
        <v>2</v>
      </c>
    </row>
    <row r="18" spans="1:13" ht="11.25">
      <c r="A18" s="15" t="s">
        <v>45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B18+D18+F18+H18</f>
        <v>0</v>
      </c>
      <c r="K18" s="4">
        <f>C18+E18+G18+I18</f>
        <v>0</v>
      </c>
      <c r="L18" s="13">
        <v>0</v>
      </c>
      <c r="M18" s="4">
        <f>K18+J18+L18</f>
        <v>0</v>
      </c>
    </row>
    <row r="19" spans="1:13" ht="11.25">
      <c r="A19" s="12" t="s">
        <v>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B19+D19+F19+H19</f>
        <v>0</v>
      </c>
      <c r="K19" s="4">
        <f>C19+E19+G19+I19</f>
        <v>0</v>
      </c>
      <c r="L19" s="13">
        <v>0</v>
      </c>
      <c r="M19" s="4">
        <f>K19+J19+L19</f>
        <v>0</v>
      </c>
    </row>
    <row r="20" spans="1:13" ht="11.25">
      <c r="A20" s="12" t="s">
        <v>43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B20+D20+F20+H20</f>
        <v>0</v>
      </c>
      <c r="K20" s="4">
        <f>C20+E20+G20+I20</f>
        <v>0</v>
      </c>
      <c r="L20" s="13">
        <v>0</v>
      </c>
      <c r="M20" s="4">
        <f>K20+J20+L20</f>
        <v>0</v>
      </c>
    </row>
    <row r="21" spans="1:13" ht="11.25">
      <c r="A21" s="12" t="s">
        <v>42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B21+D21+F21+H21</f>
        <v>0</v>
      </c>
      <c r="K21" s="4">
        <f>C21+E21+G21+I21</f>
        <v>0</v>
      </c>
      <c r="L21" s="13">
        <v>0</v>
      </c>
      <c r="M21" s="4">
        <f>K21+J21+L21</f>
        <v>0</v>
      </c>
    </row>
    <row r="22" spans="1:13" ht="11.25">
      <c r="A22" s="12" t="s">
        <v>41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>B22+D22+F22+H22</f>
        <v>0</v>
      </c>
      <c r="K22" s="4">
        <f>C22+E22+G22+I22</f>
        <v>0</v>
      </c>
      <c r="L22" s="13">
        <v>0</v>
      </c>
      <c r="M22" s="4">
        <f>K22+J22+L22</f>
        <v>0</v>
      </c>
    </row>
    <row r="23" spans="1:13" ht="11.25">
      <c r="A23" s="15" t="s">
        <v>40</v>
      </c>
      <c r="B23" s="17">
        <v>1</v>
      </c>
      <c r="C23" s="4">
        <v>0</v>
      </c>
      <c r="D23" s="4">
        <v>0</v>
      </c>
      <c r="E23" s="4">
        <v>0</v>
      </c>
      <c r="F23" s="4">
        <v>0</v>
      </c>
      <c r="G23" s="13">
        <v>2</v>
      </c>
      <c r="H23" s="4">
        <v>0</v>
      </c>
      <c r="I23" s="4">
        <v>0</v>
      </c>
      <c r="J23" s="4">
        <f>B23+D23+F23+H23</f>
        <v>1</v>
      </c>
      <c r="K23" s="4">
        <f>C23+E23+G23+I23</f>
        <v>2</v>
      </c>
      <c r="L23" s="13">
        <v>0</v>
      </c>
      <c r="M23" s="4">
        <f>K23+J23+L23</f>
        <v>3</v>
      </c>
    </row>
    <row r="24" spans="1:13" ht="11.25">
      <c r="A24" s="12" t="s">
        <v>39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f>B24+D24+F24+H24</f>
        <v>0</v>
      </c>
      <c r="K24" s="4">
        <f>C24+E24+G24+I24</f>
        <v>0</v>
      </c>
      <c r="L24" s="13">
        <v>0</v>
      </c>
      <c r="M24" s="4">
        <f>K24+J24+L24</f>
        <v>0</v>
      </c>
    </row>
    <row r="25" spans="1:13" ht="11.25">
      <c r="A25" s="12" t="s">
        <v>38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f>B25+D25+F25+H25</f>
        <v>0</v>
      </c>
      <c r="K25" s="4">
        <f>C25+E25+G25+I25</f>
        <v>0</v>
      </c>
      <c r="L25" s="13">
        <v>0</v>
      </c>
      <c r="M25" s="4">
        <f>K25+J25+L25</f>
        <v>0</v>
      </c>
    </row>
    <row r="26" spans="1:13" ht="11.25">
      <c r="A26" s="12" t="s">
        <v>37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f>B26+D26+F26+H26</f>
        <v>0</v>
      </c>
      <c r="K26" s="4">
        <f>C26+E26+G26+I26</f>
        <v>0</v>
      </c>
      <c r="L26" s="13">
        <v>0</v>
      </c>
      <c r="M26" s="4">
        <f>K26+J26+L26</f>
        <v>0</v>
      </c>
    </row>
    <row r="27" spans="1:13" ht="11.25">
      <c r="A27" s="12" t="s">
        <v>36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13">
        <v>2</v>
      </c>
      <c r="H27" s="4">
        <v>0</v>
      </c>
      <c r="I27" s="4">
        <v>0</v>
      </c>
      <c r="J27" s="4">
        <f>B27+D27+F27+H27</f>
        <v>0</v>
      </c>
      <c r="K27" s="4">
        <f>C27+E27+G27+I27</f>
        <v>2</v>
      </c>
      <c r="L27" s="13">
        <v>0</v>
      </c>
      <c r="M27" s="4">
        <f>K27+J27+L27</f>
        <v>2</v>
      </c>
    </row>
    <row r="28" spans="1:13" ht="11.25">
      <c r="A28" s="15" t="s">
        <v>35</v>
      </c>
      <c r="B28" s="4">
        <v>0</v>
      </c>
      <c r="C28" s="4">
        <v>0</v>
      </c>
      <c r="D28" s="13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f>B28+D28+F28+H28</f>
        <v>1</v>
      </c>
      <c r="K28" s="4">
        <f>C28+E28+G28+I28</f>
        <v>0</v>
      </c>
      <c r="L28" s="13">
        <v>0</v>
      </c>
      <c r="M28" s="4">
        <f>K28+J28+L28</f>
        <v>1</v>
      </c>
    </row>
    <row r="29" spans="1:13" ht="11.25">
      <c r="A29" s="12" t="s">
        <v>34</v>
      </c>
      <c r="B29" s="4">
        <v>0</v>
      </c>
      <c r="C29" s="13">
        <v>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3">
        <v>1</v>
      </c>
      <c r="J29" s="4">
        <f>B29+D29+F29+H29</f>
        <v>0</v>
      </c>
      <c r="K29" s="4">
        <f>C29+E29+G29+I29</f>
        <v>2</v>
      </c>
      <c r="L29" s="13">
        <v>0</v>
      </c>
      <c r="M29" s="4">
        <f>K29+J29+L29</f>
        <v>2</v>
      </c>
    </row>
    <row r="30" spans="1:13" ht="11.25">
      <c r="A30" s="1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f>B30+D30+F30+H30</f>
        <v>0</v>
      </c>
      <c r="K30" s="4">
        <f>C30+E30+G30+I30</f>
        <v>0</v>
      </c>
      <c r="L30" s="13">
        <v>0</v>
      </c>
      <c r="M30" s="4">
        <f>K30+J30+L30</f>
        <v>0</v>
      </c>
    </row>
    <row r="31" spans="1:13" ht="11.25">
      <c r="A31" s="15" t="s">
        <v>32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>B31+D31+F31+H31</f>
        <v>0</v>
      </c>
      <c r="K31" s="4">
        <f>C31+E31+G31+I31</f>
        <v>0</v>
      </c>
      <c r="L31" s="13">
        <v>0</v>
      </c>
      <c r="M31" s="4">
        <f>K31+J31+L31</f>
        <v>0</v>
      </c>
    </row>
    <row r="32" spans="1:13" ht="11.25">
      <c r="A32" s="16" t="s">
        <v>31</v>
      </c>
      <c r="B32" s="4">
        <v>0</v>
      </c>
      <c r="C32" s="13">
        <v>1</v>
      </c>
      <c r="D32" s="13">
        <v>1</v>
      </c>
      <c r="E32" s="4">
        <v>0</v>
      </c>
      <c r="F32" s="13">
        <v>2</v>
      </c>
      <c r="G32" s="13">
        <v>1</v>
      </c>
      <c r="H32" s="4">
        <v>0</v>
      </c>
      <c r="I32" s="4">
        <v>0</v>
      </c>
      <c r="J32" s="4">
        <f>B32+D32+F32+H32</f>
        <v>3</v>
      </c>
      <c r="K32" s="4">
        <f>C32+E32+G32+I32</f>
        <v>2</v>
      </c>
      <c r="L32" s="13">
        <v>0</v>
      </c>
      <c r="M32" s="4">
        <f>K32+J32+L32</f>
        <v>5</v>
      </c>
    </row>
    <row r="33" spans="1:13" ht="11.25">
      <c r="A33" s="12" t="s">
        <v>30</v>
      </c>
      <c r="B33" s="13">
        <v>1</v>
      </c>
      <c r="C33" s="4">
        <v>0</v>
      </c>
      <c r="D33" s="4">
        <v>0</v>
      </c>
      <c r="E33" s="4">
        <v>0</v>
      </c>
      <c r="F33" s="13">
        <v>1</v>
      </c>
      <c r="G33" s="4">
        <v>0</v>
      </c>
      <c r="H33" s="4">
        <v>0</v>
      </c>
      <c r="I33" s="4">
        <v>0</v>
      </c>
      <c r="J33" s="4">
        <f>B33+D33+F33+H33</f>
        <v>2</v>
      </c>
      <c r="K33" s="4">
        <f>C33+E33+G33+I33</f>
        <v>0</v>
      </c>
      <c r="L33" s="13">
        <v>0</v>
      </c>
      <c r="M33" s="4">
        <f>K33+J33+L33</f>
        <v>2</v>
      </c>
    </row>
    <row r="34" spans="1:13" ht="11.25">
      <c r="A34" s="15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f>B34+D34+F34+H34</f>
        <v>0</v>
      </c>
      <c r="K34" s="4">
        <f>C34+E34+G34+I34</f>
        <v>0</v>
      </c>
      <c r="L34" s="13">
        <v>0</v>
      </c>
      <c r="M34" s="4">
        <f>K34+J34+L34</f>
        <v>0</v>
      </c>
    </row>
    <row r="35" spans="1:13" ht="11.25">
      <c r="A35" s="16" t="s">
        <v>28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f>B35+D35+F35+H35</f>
        <v>0</v>
      </c>
      <c r="K35" s="4">
        <f>C35+E35+G35+I35</f>
        <v>0</v>
      </c>
      <c r="L35" s="13">
        <v>0</v>
      </c>
      <c r="M35" s="4">
        <f>K35+J35+L35</f>
        <v>0</v>
      </c>
    </row>
    <row r="36" spans="1:13" ht="11.25">
      <c r="A36" s="15" t="s">
        <v>27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3">
        <v>1</v>
      </c>
      <c r="I36" s="13">
        <v>0</v>
      </c>
      <c r="J36" s="4">
        <f>B36+D36+F36+H36</f>
        <v>1</v>
      </c>
      <c r="K36" s="4">
        <f>C36+E36+G36+I36</f>
        <v>0</v>
      </c>
      <c r="L36" s="13">
        <v>0</v>
      </c>
      <c r="M36" s="4">
        <f>K36+J36+L36</f>
        <v>1</v>
      </c>
    </row>
    <row r="37" spans="1:13" ht="11.25">
      <c r="A37" s="15" t="s">
        <v>26</v>
      </c>
      <c r="B37" s="4">
        <v>0</v>
      </c>
      <c r="C37" s="4">
        <v>0</v>
      </c>
      <c r="D37" s="13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f>C37+E37+G37+I37</f>
        <v>0</v>
      </c>
      <c r="L37" s="13">
        <v>0</v>
      </c>
      <c r="M37" s="4">
        <f>K37+J37+L37</f>
        <v>1</v>
      </c>
    </row>
    <row r="38" spans="1:13" ht="11.25">
      <c r="A38" s="15" t="s">
        <v>25</v>
      </c>
      <c r="B38" s="17">
        <v>22</v>
      </c>
      <c r="C38" s="17">
        <v>16</v>
      </c>
      <c r="D38" s="17">
        <v>12</v>
      </c>
      <c r="E38" s="17">
        <v>11</v>
      </c>
      <c r="F38" s="17">
        <v>6</v>
      </c>
      <c r="G38" s="17">
        <v>4</v>
      </c>
      <c r="H38" s="4">
        <v>0</v>
      </c>
      <c r="I38" s="4">
        <v>0</v>
      </c>
      <c r="J38" s="4">
        <f>B38+D38+F38+H38</f>
        <v>40</v>
      </c>
      <c r="K38" s="4">
        <f>C38+E38+G38+I38</f>
        <v>31</v>
      </c>
      <c r="L38" s="13">
        <v>0</v>
      </c>
      <c r="M38" s="4">
        <f>K38+J38+L38</f>
        <v>71</v>
      </c>
    </row>
    <row r="39" spans="1:13" ht="11.25">
      <c r="A39" s="15" t="s">
        <v>24</v>
      </c>
      <c r="B39" s="17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f>B39+D39+F39+H39</f>
        <v>1</v>
      </c>
      <c r="K39" s="4">
        <f>C39+E39+G39+I39</f>
        <v>0</v>
      </c>
      <c r="L39" s="13">
        <v>0</v>
      </c>
      <c r="M39" s="4">
        <f>K39+J39+L39</f>
        <v>1</v>
      </c>
    </row>
    <row r="40" spans="1:13" ht="11.25">
      <c r="A40" s="12" t="s">
        <v>23</v>
      </c>
      <c r="B40" s="17">
        <v>11</v>
      </c>
      <c r="C40" s="13">
        <v>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>B40+D40+F40+H40</f>
        <v>11</v>
      </c>
      <c r="K40" s="4">
        <f>C40+E40+G40+I40</f>
        <v>4</v>
      </c>
      <c r="L40" s="13">
        <v>0</v>
      </c>
      <c r="M40" s="4">
        <f>K40+J40+L40</f>
        <v>15</v>
      </c>
    </row>
    <row r="41" spans="1:13" ht="11.25">
      <c r="A41" s="12" t="s">
        <v>22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>B41+D41+F41+H41</f>
        <v>0</v>
      </c>
      <c r="K41" s="4">
        <f>C41+E41+G41+I41</f>
        <v>0</v>
      </c>
      <c r="L41" s="13">
        <v>0</v>
      </c>
      <c r="M41" s="4">
        <f>K41+J41+L41</f>
        <v>0</v>
      </c>
    </row>
    <row r="42" spans="1:13" ht="11.25">
      <c r="A42" s="12" t="s">
        <v>21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f>B42+D42+F42+H42</f>
        <v>0</v>
      </c>
      <c r="K42" s="4">
        <f>C42+E42+G42+I42</f>
        <v>0</v>
      </c>
      <c r="L42" s="13">
        <v>0</v>
      </c>
      <c r="M42" s="4">
        <f>K42+J42+L42</f>
        <v>0</v>
      </c>
    </row>
    <row r="43" spans="1:13" ht="11.25">
      <c r="A43" s="12" t="s">
        <v>20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>B43+D43+F43+H43</f>
        <v>0</v>
      </c>
      <c r="K43" s="4">
        <f>C43+E43+G43+I43</f>
        <v>0</v>
      </c>
      <c r="L43" s="13">
        <v>0</v>
      </c>
      <c r="M43" s="4">
        <f>K43+J43+L43</f>
        <v>0</v>
      </c>
    </row>
    <row r="44" spans="1:13" ht="11.25">
      <c r="A44" s="15" t="s">
        <v>19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>B44+D44+F44+H44</f>
        <v>0</v>
      </c>
      <c r="K44" s="4">
        <f>C44+E44+G44+I44</f>
        <v>0</v>
      </c>
      <c r="L44" s="13">
        <v>0</v>
      </c>
      <c r="M44" s="4">
        <f>K44+J44+L44</f>
        <v>0</v>
      </c>
    </row>
    <row r="45" spans="1:13" ht="11.25">
      <c r="A45" s="15" t="s">
        <v>18</v>
      </c>
      <c r="B45" s="4">
        <v>0</v>
      </c>
      <c r="C45" s="17">
        <v>1</v>
      </c>
      <c r="D45" s="4">
        <v>0</v>
      </c>
      <c r="E45" s="4">
        <v>0</v>
      </c>
      <c r="F45" s="17">
        <v>4</v>
      </c>
      <c r="G45" s="17">
        <v>1</v>
      </c>
      <c r="H45" s="4">
        <v>0</v>
      </c>
      <c r="I45" s="4">
        <v>0</v>
      </c>
      <c r="J45" s="4">
        <f>B45+D45+F45+H45</f>
        <v>4</v>
      </c>
      <c r="K45" s="4">
        <f>C45+E45+G45+I45</f>
        <v>2</v>
      </c>
      <c r="L45" s="13">
        <v>0</v>
      </c>
      <c r="M45" s="4">
        <f>K45+J45+L45</f>
        <v>6</v>
      </c>
    </row>
    <row r="46" spans="1:15" ht="11.25">
      <c r="A46" s="15" t="s">
        <v>17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f>B46+D46+F46+H46</f>
        <v>0</v>
      </c>
      <c r="K46" s="4">
        <f>C46+E46+G46+I46</f>
        <v>0</v>
      </c>
      <c r="L46" s="13">
        <v>0</v>
      </c>
      <c r="M46" s="4">
        <f>K46+J46+L46</f>
        <v>0</v>
      </c>
      <c r="O46" s="18"/>
    </row>
    <row r="47" spans="1:13" ht="11.25">
      <c r="A47" s="15" t="s">
        <v>16</v>
      </c>
      <c r="B47" s="17">
        <v>10</v>
      </c>
      <c r="C47" s="17">
        <v>6</v>
      </c>
      <c r="D47" s="4">
        <v>0</v>
      </c>
      <c r="E47" s="4">
        <v>0</v>
      </c>
      <c r="F47" s="4">
        <v>0</v>
      </c>
      <c r="G47" s="4">
        <v>0</v>
      </c>
      <c r="H47" s="17">
        <v>2</v>
      </c>
      <c r="I47" s="17">
        <v>0</v>
      </c>
      <c r="J47" s="4">
        <f>B47+D47+F47+H47</f>
        <v>12</v>
      </c>
      <c r="K47" s="4">
        <f>C47+E47+G47+I47</f>
        <v>6</v>
      </c>
      <c r="L47" s="13">
        <v>0</v>
      </c>
      <c r="M47" s="4">
        <f>K47+J47+L47</f>
        <v>18</v>
      </c>
    </row>
    <row r="48" spans="1:13" ht="11.25">
      <c r="A48" s="12" t="s">
        <v>15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f>B48+D48+F48+H48</f>
        <v>0</v>
      </c>
      <c r="K48" s="4">
        <f>C48+E48+G48+I48</f>
        <v>0</v>
      </c>
      <c r="L48" s="13">
        <v>20</v>
      </c>
      <c r="M48" s="4">
        <f>K48+J48+L48</f>
        <v>20</v>
      </c>
    </row>
    <row r="49" spans="1:13" ht="11.25">
      <c r="A49" s="15" t="s">
        <v>14</v>
      </c>
      <c r="B49" s="13">
        <v>9</v>
      </c>
      <c r="C49" s="13">
        <v>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f>B49+D49+F49+H49</f>
        <v>9</v>
      </c>
      <c r="K49" s="4">
        <f>C49+E49+G49+I49</f>
        <v>7</v>
      </c>
      <c r="L49" s="13">
        <v>0</v>
      </c>
      <c r="M49" s="4">
        <f>K49+J49+L49</f>
        <v>16</v>
      </c>
    </row>
    <row r="50" spans="1:13" ht="11.25">
      <c r="A50" s="12" t="s">
        <v>13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f>B50+D50+F50+H50</f>
        <v>0</v>
      </c>
      <c r="K50" s="4">
        <f>C50+E50+G50+I50</f>
        <v>0</v>
      </c>
      <c r="L50" s="13">
        <v>0</v>
      </c>
      <c r="M50" s="4">
        <f>K50+J50+L50</f>
        <v>0</v>
      </c>
    </row>
    <row r="51" spans="1:13" ht="11.25">
      <c r="A51" s="12" t="s">
        <v>12</v>
      </c>
      <c r="B51" s="4">
        <v>0</v>
      </c>
      <c r="C51" s="4">
        <v>0</v>
      </c>
      <c r="D51" s="13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f>C51+E51+G51+I51</f>
        <v>0</v>
      </c>
      <c r="L51" s="13">
        <v>0</v>
      </c>
      <c r="M51" s="4">
        <f>K51+J51+L51</f>
        <v>1</v>
      </c>
    </row>
    <row r="52" spans="1:13" ht="9.75" customHeight="1">
      <c r="A52" s="12" t="s">
        <v>11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f>B52+D52+F52+H52</f>
        <v>0</v>
      </c>
      <c r="K52" s="4">
        <f>C52+E52+G52+I52</f>
        <v>0</v>
      </c>
      <c r="L52" s="13">
        <v>0</v>
      </c>
      <c r="M52" s="4">
        <f>K52+J52+L52</f>
        <v>0</v>
      </c>
    </row>
    <row r="53" spans="1:13" ht="11.25">
      <c r="A53" s="16" t="s">
        <v>10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f>B53+D53+F53+H53</f>
        <v>0</v>
      </c>
      <c r="K53" s="4">
        <f>C53+E53+G53+I53</f>
        <v>0</v>
      </c>
      <c r="L53" s="13">
        <v>0</v>
      </c>
      <c r="M53" s="4">
        <f>K53+J53+L53</f>
        <v>0</v>
      </c>
    </row>
    <row r="54" spans="1:13" ht="11.25">
      <c r="A54" s="12" t="s">
        <v>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f>B54+D54+F54+H54</f>
        <v>0</v>
      </c>
      <c r="K54" s="4">
        <f>C54+E54+G54+I54</f>
        <v>0</v>
      </c>
      <c r="L54" s="4">
        <v>0</v>
      </c>
      <c r="M54" s="4">
        <f>K54+J54+L54</f>
        <v>0</v>
      </c>
    </row>
    <row r="55" spans="1:13" ht="11.25">
      <c r="A55" s="15" t="s">
        <v>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f>B55+D55+F55+H55</f>
        <v>0</v>
      </c>
      <c r="K55" s="4">
        <f>C55+E55+G55+I55</f>
        <v>0</v>
      </c>
      <c r="L55" s="11">
        <v>0</v>
      </c>
      <c r="M55" s="4">
        <f>K55+J55+L55</f>
        <v>0</v>
      </c>
    </row>
    <row r="56" spans="1:13" ht="11.25">
      <c r="A56" s="15" t="s">
        <v>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f>B56+D56+F56+H56</f>
        <v>0</v>
      </c>
      <c r="K56" s="4">
        <f>C56+E56+G56+I56</f>
        <v>0</v>
      </c>
      <c r="L56" s="11">
        <v>0</v>
      </c>
      <c r="M56" s="4">
        <f>K56+J56+L56</f>
        <v>0</v>
      </c>
    </row>
    <row r="57" spans="1:13" ht="11.25">
      <c r="A57" s="12" t="s">
        <v>6</v>
      </c>
      <c r="B57" s="13">
        <v>3</v>
      </c>
      <c r="C57" s="4">
        <v>0</v>
      </c>
      <c r="D57" s="13">
        <v>2</v>
      </c>
      <c r="E57" s="4">
        <v>0</v>
      </c>
      <c r="F57" s="13">
        <v>16</v>
      </c>
      <c r="G57" s="13">
        <v>3</v>
      </c>
      <c r="H57" s="13">
        <v>6</v>
      </c>
      <c r="I57" s="13">
        <v>3</v>
      </c>
      <c r="J57" s="4">
        <f>B57+D57+F57+H57</f>
        <v>27</v>
      </c>
      <c r="K57" s="4">
        <f>C57+E57+G57+I57</f>
        <v>6</v>
      </c>
      <c r="L57" s="11">
        <v>0</v>
      </c>
      <c r="M57" s="4">
        <f>K57+J57+L57</f>
        <v>33</v>
      </c>
    </row>
    <row r="58" spans="1:13" ht="11.25">
      <c r="A58" s="12" t="s">
        <v>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3">
        <v>1</v>
      </c>
      <c r="J58" s="4">
        <f>B58+D58+F58+H58</f>
        <v>0</v>
      </c>
      <c r="K58" s="4">
        <f>C58+E58+G58+I58</f>
        <v>1</v>
      </c>
      <c r="L58" s="11">
        <v>0</v>
      </c>
      <c r="M58" s="4">
        <f>K58+J58+L58</f>
        <v>1</v>
      </c>
    </row>
    <row r="59" spans="1:13" ht="11.25">
      <c r="A59" s="12" t="s">
        <v>4</v>
      </c>
      <c r="B59" s="14">
        <v>1</v>
      </c>
      <c r="C59" s="4">
        <v>0</v>
      </c>
      <c r="D59" s="13">
        <v>1</v>
      </c>
      <c r="E59" s="13">
        <v>1</v>
      </c>
      <c r="F59" s="13">
        <v>2</v>
      </c>
      <c r="G59" s="13">
        <v>1</v>
      </c>
      <c r="H59" s="4">
        <v>0</v>
      </c>
      <c r="I59" s="4">
        <v>0</v>
      </c>
      <c r="J59" s="4">
        <f>B59+D59+F59+H59</f>
        <v>4</v>
      </c>
      <c r="K59" s="4">
        <f>C59+E59+G59+I59</f>
        <v>2</v>
      </c>
      <c r="L59" s="11">
        <v>0</v>
      </c>
      <c r="M59" s="4">
        <f>K59+J59+L59</f>
        <v>6</v>
      </c>
    </row>
    <row r="60" spans="1:13" ht="11.25">
      <c r="A60" s="12" t="s">
        <v>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f>B60+D60+F60+H60</f>
        <v>0</v>
      </c>
      <c r="K60" s="4">
        <f>C60+E60+G60+I60</f>
        <v>0</v>
      </c>
      <c r="L60" s="11">
        <v>0</v>
      </c>
      <c r="M60" s="4">
        <f>K60+J60+L60</f>
        <v>0</v>
      </c>
    </row>
    <row r="61" spans="1:13" ht="11.25">
      <c r="A61" s="10" t="s">
        <v>2</v>
      </c>
      <c r="B61" s="9">
        <v>6</v>
      </c>
      <c r="C61" s="8">
        <v>4</v>
      </c>
      <c r="D61" s="7">
        <v>0</v>
      </c>
      <c r="E61" s="7">
        <v>0</v>
      </c>
      <c r="F61" s="8">
        <v>1</v>
      </c>
      <c r="G61" s="7">
        <v>0</v>
      </c>
      <c r="H61" s="7">
        <v>0</v>
      </c>
      <c r="I61" s="7">
        <v>0</v>
      </c>
      <c r="J61" s="7">
        <f>B61+D61+F61+H61</f>
        <v>7</v>
      </c>
      <c r="K61" s="7">
        <f>C61+E61+G61+I61</f>
        <v>4</v>
      </c>
      <c r="L61" s="7">
        <v>0</v>
      </c>
      <c r="M61" s="7">
        <f>K61+J61+L61</f>
        <v>11</v>
      </c>
    </row>
    <row r="62" spans="1:13" ht="11.25">
      <c r="A62" s="6" t="s">
        <v>1</v>
      </c>
      <c r="B62" s="5">
        <f>SUM(B7:B61)</f>
        <v>68</v>
      </c>
      <c r="C62" s="5">
        <f>SUM(C7:C61)</f>
        <v>43</v>
      </c>
      <c r="D62" s="5">
        <f>SUM(D7:D61)</f>
        <v>20</v>
      </c>
      <c r="E62" s="5">
        <f>SUM(E7:E61)</f>
        <v>12</v>
      </c>
      <c r="F62" s="5">
        <f>SUM(F7:F61)</f>
        <v>36</v>
      </c>
      <c r="G62" s="5">
        <f>SUM(G7:G61)</f>
        <v>16</v>
      </c>
      <c r="H62" s="5">
        <f>SUM(H7:H61)</f>
        <v>9</v>
      </c>
      <c r="I62" s="5">
        <f>SUM(I5:I61)</f>
        <v>9</v>
      </c>
      <c r="J62" s="5">
        <f>SUM(J5:J61)</f>
        <v>158</v>
      </c>
      <c r="K62" s="5">
        <f>SUM(K5:K61)</f>
        <v>91</v>
      </c>
      <c r="L62" s="5">
        <f>SUM(L5:L61)</f>
        <v>20</v>
      </c>
      <c r="M62" s="4">
        <f>K62+J62+L62</f>
        <v>269</v>
      </c>
    </row>
    <row r="63" spans="1:13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1.25">
      <c r="A64" s="3" t="s">
        <v>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 sheet="1"/>
  <mergeCells count="6">
    <mergeCell ref="J3:K3"/>
    <mergeCell ref="A1:M1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2013-02-20T10:56:48Z</dcterms:created>
  <dcterms:modified xsi:type="dcterms:W3CDTF">2013-02-20T10:57:21Z</dcterms:modified>
  <cp:category/>
  <cp:version/>
  <cp:contentType/>
  <cp:contentStatus/>
</cp:coreProperties>
</file>