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TAV 7.5.1" sheetId="1" r:id="rId1"/>
  </sheets>
  <definedNames/>
  <calcPr fullCalcOnLoad="1"/>
</workbook>
</file>

<file path=xl/sharedStrings.xml><?xml version="1.0" encoding="utf-8"?>
<sst xmlns="http://schemas.openxmlformats.org/spreadsheetml/2006/main" count="51" uniqueCount="24">
  <si>
    <t>7.5.1  STUDENTI UNIVERSITARI ISCRITTI*  PER SESSO, FACOLTA' E TIPO DI CORSO
ANNO ACCADEMICO 2009- 2010</t>
  </si>
  <si>
    <t>Tipo corso</t>
  </si>
  <si>
    <t>Diploma Universitario</t>
  </si>
  <si>
    <t>Laurea Magistrale</t>
  </si>
  <si>
    <t>Laurea Specialistica</t>
  </si>
  <si>
    <t xml:space="preserve">      Laurea</t>
  </si>
  <si>
    <t xml:space="preserve">         Totale</t>
  </si>
  <si>
    <t>Maschi</t>
  </si>
  <si>
    <t>Agraria</t>
  </si>
  <si>
    <t>Architettura</t>
  </si>
  <si>
    <t>Economia</t>
  </si>
  <si>
    <t>Farmacia</t>
  </si>
  <si>
    <t>Giurisprudenza</t>
  </si>
  <si>
    <t>Ingegneria</t>
  </si>
  <si>
    <t>Lettere e Filosofia</t>
  </si>
  <si>
    <t>Medicina e Chirurgia</t>
  </si>
  <si>
    <t xml:space="preserve">Scienze MM. FF. NN. </t>
  </si>
  <si>
    <t>Scienze della Formazione (ex Magistero)</t>
  </si>
  <si>
    <t>Scienze Motorie</t>
  </si>
  <si>
    <t>Scienze Politiche</t>
  </si>
  <si>
    <t>Totale</t>
  </si>
  <si>
    <t>Femmine</t>
  </si>
  <si>
    <t>(*) non sono conteggiati gli iscritti presso l'Università degli Studi di Palermo e frequentanti corsi presso sedi distaccate in altri comuni.</t>
  </si>
  <si>
    <t>Fonte: Università degli Studi di Palermo</t>
  </si>
</sst>
</file>

<file path=xl/styles.xml><?xml version="1.0" encoding="utf-8"?>
<styleSheet xmlns="http://schemas.openxmlformats.org/spreadsheetml/2006/main">
  <numFmts count="5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_);[Red]\(#,##0\)"/>
    <numFmt numFmtId="171" formatCode="#,##0.00_);[Red]\(#,##0.00\)"/>
    <numFmt numFmtId="172" formatCode="0.0"/>
    <numFmt numFmtId="173" formatCode="\+#,##0;\-#,##0"/>
    <numFmt numFmtId="174" formatCode="0.0%"/>
    <numFmt numFmtId="175" formatCode="\+#,##0_ ;\-#,##0\ "/>
    <numFmt numFmtId="176" formatCode="\+#.0%;\-0.0%"/>
    <numFmt numFmtId="177" formatCode="\+#,###;\-#,###"/>
    <numFmt numFmtId="178" formatCode="\+0.0;\-0.0"/>
    <numFmt numFmtId="179" formatCode="\+0.0%;\-0.0%"/>
    <numFmt numFmtId="180" formatCode="\+0.00%;\-0.00%"/>
    <numFmt numFmtId="181" formatCode="\+\ #.0%;\-\ 0.0\ %"/>
    <numFmt numFmtId="182" formatCode="\+0;\-0"/>
    <numFmt numFmtId="183" formatCode="[$€]#,##0.00_);[Red]\([$€]#,##0.00\)"/>
    <numFmt numFmtId="184" formatCode="_-* #,##0_-;\-* #,##0_-;_-* &quot;-&quot;??_-;_-@_-"/>
    <numFmt numFmtId="185" formatCode="#,##0_ ;\-#,##0\ "/>
    <numFmt numFmtId="186" formatCode="\+#,###.00;\-#,###.00"/>
    <numFmt numFmtId="187" formatCode="\+0.00;\-0.00"/>
    <numFmt numFmtId="188" formatCode="_-* #,##0.0_-;\-* #,##0.0_-;_-* &quot;-&quot;?_-;_-@_-"/>
    <numFmt numFmtId="189" formatCode="\+#,##0.00_ ;\-#,##0.00\ "/>
    <numFmt numFmtId="190" formatCode="[$-410]dddd\ d\ mmmm\ yyyy"/>
    <numFmt numFmtId="191" formatCode="#,##0.0"/>
    <numFmt numFmtId="192" formatCode="\+0;\ \-0"/>
    <numFmt numFmtId="193" formatCode="0.000"/>
    <numFmt numFmtId="194" formatCode="\+#,##0;\ \-#,##0"/>
    <numFmt numFmtId="195" formatCode="\+#,##0.0;\ \-#,##0.0"/>
    <numFmt numFmtId="196" formatCode="\+#,##0.0%;\-#,##0.0%"/>
    <numFmt numFmtId="197" formatCode="\+#,##0.00%;\-#,##0.00%"/>
    <numFmt numFmtId="198" formatCode="\+\ #,##0%;\-#,##\ 0.0\ %"/>
    <numFmt numFmtId="199" formatCode="\+#,#00;\-#,#00"/>
    <numFmt numFmtId="200" formatCode="\+#.#;\ \-#.#"/>
    <numFmt numFmtId="201" formatCode="#,##0.0;\-#,##0.0"/>
    <numFmt numFmtId="202" formatCode="\+0.000;\-0.000"/>
    <numFmt numFmtId="203" formatCode="#,##0.000"/>
    <numFmt numFmtId="204" formatCode="\+0.0000;\-0.0000"/>
    <numFmt numFmtId="205" formatCode="_-* #,##0.00_-;\-* #,##0.00_-;_-* &quot;-&quot;?_-;_-@_-"/>
  </numFmts>
  <fonts count="2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Comic Sans MS"/>
      <family val="4"/>
    </font>
    <font>
      <u val="single"/>
      <sz val="10"/>
      <color indexed="36"/>
      <name val="Comic Sans MS"/>
      <family val="4"/>
    </font>
    <font>
      <sz val="10"/>
      <name val="MS Sans Serif"/>
      <family val="2"/>
    </font>
    <font>
      <sz val="11"/>
      <color indexed="62"/>
      <name val="Calibri"/>
      <family val="2"/>
    </font>
    <font>
      <sz val="10"/>
      <name val="Comic Sans MS"/>
      <family val="4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8"/>
      <name val="Calibri"/>
      <family val="2"/>
    </font>
    <font>
      <sz val="8"/>
      <name val="Calibri"/>
      <family val="2"/>
    </font>
    <font>
      <i/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183" fontId="8" fillId="0" borderId="0" applyFont="0" applyFill="0" applyBorder="0" applyAlignment="0" applyProtection="0"/>
    <xf numFmtId="0" fontId="9" fillId="7" borderId="1" applyNumberFormat="0" applyAlignment="0" applyProtection="0"/>
    <xf numFmtId="43" fontId="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8" fillId="0" borderId="0" applyBorder="0">
      <alignment/>
      <protection/>
    </xf>
    <xf numFmtId="0" fontId="0" fillId="23" borderId="4" applyNumberFormat="0" applyFont="0" applyAlignment="0" applyProtection="0"/>
    <xf numFmtId="0" fontId="12" fillId="16" borderId="5" applyNumberFormat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3" borderId="0" applyNumberFormat="0" applyBorder="0" applyAlignment="0" applyProtection="0"/>
    <xf numFmtId="0" fontId="21" fillId="4" borderId="0" applyNumberFormat="0" applyBorder="0" applyAlignment="0" applyProtection="0"/>
    <xf numFmtId="44" fontId="0" fillId="0" borderId="0" applyFont="0" applyFill="0" applyBorder="0" applyAlignment="0" applyProtection="0"/>
    <xf numFmtId="168" fontId="1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23" fillId="16" borderId="0" xfId="51" applyFont="1" applyFill="1" applyAlignment="1" applyProtection="1">
      <alignment horizontal="center" vertical="center" wrapText="1"/>
      <protection/>
    </xf>
    <xf numFmtId="0" fontId="23" fillId="0" borderId="0" xfId="51" applyFont="1" applyFill="1" applyAlignment="1" applyProtection="1">
      <alignment horizontal="center" vertical="center" wrapText="1"/>
      <protection/>
    </xf>
    <xf numFmtId="0" fontId="24" fillId="0" borderId="0" xfId="51" applyFont="1" applyAlignment="1" applyProtection="1">
      <alignment vertical="center"/>
      <protection/>
    </xf>
    <xf numFmtId="0" fontId="24" fillId="0" borderId="0" xfId="51" applyFont="1" applyBorder="1" applyAlignment="1" applyProtection="1">
      <alignment horizontal="center"/>
      <protection/>
    </xf>
    <xf numFmtId="173" fontId="24" fillId="0" borderId="0" xfId="55" applyNumberFormat="1" applyFont="1" applyFill="1" applyAlignment="1" applyProtection="1">
      <alignment vertical="center"/>
      <protection/>
    </xf>
    <xf numFmtId="176" fontId="24" fillId="0" borderId="0" xfId="55" applyNumberFormat="1" applyFont="1" applyFill="1" applyBorder="1" applyAlignment="1" applyProtection="1">
      <alignment vertical="center"/>
      <protection/>
    </xf>
    <xf numFmtId="41" fontId="24" fillId="0" borderId="10" xfId="51" applyNumberFormat="1" applyFont="1" applyBorder="1" applyAlignment="1" applyProtection="1">
      <alignment horizontal="center" vertical="center" wrapText="1"/>
      <protection/>
    </xf>
    <xf numFmtId="41" fontId="24" fillId="0" borderId="0" xfId="51" applyNumberFormat="1" applyFont="1" applyAlignment="1" applyProtection="1">
      <alignment vertical="center"/>
      <protection/>
    </xf>
    <xf numFmtId="41" fontId="24" fillId="0" borderId="0" xfId="55" applyNumberFormat="1" applyFont="1" applyFill="1" applyBorder="1" applyAlignment="1" applyProtection="1">
      <alignment vertical="center"/>
      <protection/>
    </xf>
    <xf numFmtId="41" fontId="24" fillId="0" borderId="0" xfId="51" applyNumberFormat="1" applyFont="1" applyBorder="1" applyAlignment="1" applyProtection="1">
      <alignment horizontal="center"/>
      <protection/>
    </xf>
    <xf numFmtId="41" fontId="24" fillId="0" borderId="0" xfId="55" applyNumberFormat="1" applyFont="1" applyFill="1" applyAlignment="1" applyProtection="1">
      <alignment vertical="center"/>
      <protection/>
    </xf>
    <xf numFmtId="0" fontId="24" fillId="0" borderId="0" xfId="50" applyNumberFormat="1" applyFont="1" applyFill="1" applyBorder="1" applyAlignment="1" applyProtection="1">
      <alignment horizontal="left" vertical="center"/>
      <protection/>
    </xf>
    <xf numFmtId="41" fontId="24" fillId="0" borderId="0" xfId="51" applyNumberFormat="1" applyFont="1" applyBorder="1" applyAlignment="1" applyProtection="1">
      <alignment horizontal="center" vertical="center"/>
      <protection locked="0"/>
    </xf>
    <xf numFmtId="41" fontId="24" fillId="0" borderId="0" xfId="51" applyNumberFormat="1" applyFont="1" applyBorder="1" applyAlignment="1" applyProtection="1">
      <alignment horizontal="center" vertical="center"/>
      <protection/>
    </xf>
    <xf numFmtId="41" fontId="24" fillId="0" borderId="0" xfId="51" applyNumberFormat="1" applyFont="1" applyBorder="1" applyAlignment="1" applyProtection="1">
      <alignment horizontal="center"/>
      <protection/>
    </xf>
    <xf numFmtId="41" fontId="24" fillId="0" borderId="0" xfId="51" applyNumberFormat="1" applyFont="1" applyAlignment="1" applyProtection="1">
      <alignment vertical="center"/>
      <protection locked="0"/>
    </xf>
    <xf numFmtId="0" fontId="24" fillId="0" borderId="11" xfId="50" applyNumberFormat="1" applyFont="1" applyFill="1" applyBorder="1" applyAlignment="1" applyProtection="1">
      <alignment horizontal="left" vertical="center"/>
      <protection/>
    </xf>
    <xf numFmtId="41" fontId="24" fillId="0" borderId="11" xfId="51" applyNumberFormat="1" applyFont="1" applyBorder="1" applyAlignment="1" applyProtection="1">
      <alignment vertical="center"/>
      <protection locked="0"/>
    </xf>
    <xf numFmtId="41" fontId="24" fillId="0" borderId="11" xfId="51" applyNumberFormat="1" applyFont="1" applyBorder="1" applyAlignment="1" applyProtection="1">
      <alignment horizontal="right" vertical="center"/>
      <protection locked="0"/>
    </xf>
    <xf numFmtId="0" fontId="24" fillId="0" borderId="12" xfId="52" applyFont="1" applyBorder="1" applyAlignment="1" applyProtection="1">
      <alignment horizontal="left" vertical="center"/>
      <protection/>
    </xf>
    <xf numFmtId="41" fontId="24" fillId="0" borderId="12" xfId="51" applyNumberFormat="1" applyFont="1" applyBorder="1" applyAlignment="1" applyProtection="1">
      <alignment horizontal="right" vertical="center"/>
      <protection/>
    </xf>
    <xf numFmtId="41" fontId="24" fillId="0" borderId="12" xfId="51" applyNumberFormat="1" applyFont="1" applyBorder="1" applyAlignment="1" applyProtection="1">
      <alignment vertical="center"/>
      <protection/>
    </xf>
    <xf numFmtId="41" fontId="24" fillId="0" borderId="11" xfId="51" applyNumberFormat="1" applyFont="1" applyBorder="1" applyAlignment="1" applyProtection="1">
      <alignment horizontal="center" vertical="center"/>
      <protection/>
    </xf>
    <xf numFmtId="41" fontId="24" fillId="0" borderId="0" xfId="51" applyNumberFormat="1" applyFont="1" applyBorder="1" applyAlignment="1" applyProtection="1">
      <alignment horizontal="right" vertical="center"/>
      <protection/>
    </xf>
    <xf numFmtId="41" fontId="24" fillId="0" borderId="11" xfId="51" applyNumberFormat="1" applyFont="1" applyBorder="1" applyAlignment="1" applyProtection="1">
      <alignment horizontal="right" vertical="center"/>
      <protection/>
    </xf>
    <xf numFmtId="0" fontId="24" fillId="0" borderId="0" xfId="52" applyFont="1" applyAlignment="1" applyProtection="1">
      <alignment horizontal="right"/>
      <protection/>
    </xf>
    <xf numFmtId="0" fontId="24" fillId="0" borderId="0" xfId="50" applyNumberFormat="1" applyFont="1" applyFill="1" applyBorder="1" applyAlignment="1" applyProtection="1">
      <alignment/>
      <protection/>
    </xf>
    <xf numFmtId="0" fontId="25" fillId="0" borderId="0" xfId="50" applyNumberFormat="1" applyFont="1" applyFill="1" applyBorder="1" applyAlignment="1" applyProtection="1">
      <alignment/>
      <protection/>
    </xf>
  </cellXfs>
  <cellStyles count="55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Migliaia (0)_Cartel1" xfId="47"/>
    <cellStyle name="Comma [0]" xfId="48"/>
    <cellStyle name="Neutrale" xfId="49"/>
    <cellStyle name="Normale_TAVOLE 2000" xfId="50"/>
    <cellStyle name="Normale_TAVOLE 2000 demografico" xfId="51"/>
    <cellStyle name="Normale_TAVOLE 2001 FILIANO" xfId="52"/>
    <cellStyle name="Nota" xfId="53"/>
    <cellStyle name="Output" xfId="54"/>
    <cellStyle name="Percent" xfId="55"/>
    <cellStyle name="Testo avviso" xfId="56"/>
    <cellStyle name="Testo descrittivo" xfId="57"/>
    <cellStyle name="Titolo" xfId="58"/>
    <cellStyle name="Titolo 1" xfId="59"/>
    <cellStyle name="Titolo 2" xfId="60"/>
    <cellStyle name="Titolo 3" xfId="61"/>
    <cellStyle name="Titolo 4" xfId="62"/>
    <cellStyle name="Totale" xfId="63"/>
    <cellStyle name="Valore non valido" xfId="64"/>
    <cellStyle name="Valore valido" xfId="65"/>
    <cellStyle name="Currency" xfId="66"/>
    <cellStyle name="Valuta (0)_Cartel1" xfId="67"/>
    <cellStyle name="Currency [0]" xfId="6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/>
  </sheetPr>
  <dimension ref="A1:J51"/>
  <sheetViews>
    <sheetView showGridLines="0" tabSelected="1" workbookViewId="0" topLeftCell="A1">
      <selection activeCell="A1" sqref="A1:F49"/>
    </sheetView>
  </sheetViews>
  <sheetFormatPr defaultColWidth="9.140625" defaultRowHeight="12.75"/>
  <cols>
    <col min="1" max="1" width="26.57421875" style="3" customWidth="1"/>
    <col min="2" max="6" width="14.140625" style="3" customWidth="1"/>
    <col min="7" max="7" width="7.28125" style="3" customWidth="1"/>
    <col min="8" max="8" width="6.140625" style="3" customWidth="1"/>
    <col min="9" max="9" width="10.421875" style="3" customWidth="1"/>
    <col min="10" max="10" width="5.421875" style="3" customWidth="1"/>
    <col min="11" max="16384" width="9.140625" style="3" customWidth="1"/>
  </cols>
  <sheetData>
    <row r="1" spans="1:10" ht="30" customHeight="1">
      <c r="A1" s="1" t="s">
        <v>0</v>
      </c>
      <c r="B1" s="1"/>
      <c r="C1" s="1"/>
      <c r="D1" s="1"/>
      <c r="E1" s="1"/>
      <c r="F1" s="1"/>
      <c r="G1" s="2"/>
      <c r="H1" s="2"/>
      <c r="I1" s="2"/>
      <c r="J1" s="2"/>
    </row>
    <row r="2" spans="1:10" ht="15" customHeight="1">
      <c r="A2" s="4" t="s">
        <v>1</v>
      </c>
      <c r="B2" s="4"/>
      <c r="C2" s="4"/>
      <c r="D2" s="4"/>
      <c r="E2" s="4"/>
      <c r="F2" s="4"/>
      <c r="G2" s="5"/>
      <c r="H2" s="6"/>
      <c r="I2" s="6"/>
      <c r="J2" s="6"/>
    </row>
    <row r="3" spans="2:10" ht="30" customHeight="1">
      <c r="B3" s="7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8"/>
      <c r="H3" s="9"/>
      <c r="I3" s="9"/>
      <c r="J3" s="6"/>
    </row>
    <row r="4" spans="1:10" ht="15" customHeight="1">
      <c r="A4" s="10" t="s">
        <v>7</v>
      </c>
      <c r="B4" s="10"/>
      <c r="C4" s="10"/>
      <c r="D4" s="10"/>
      <c r="E4" s="10"/>
      <c r="F4" s="10"/>
      <c r="G4" s="11"/>
      <c r="H4" s="9"/>
      <c r="I4" s="9"/>
      <c r="J4" s="6"/>
    </row>
    <row r="5" spans="1:10" ht="11.25">
      <c r="A5" s="12" t="s">
        <v>8</v>
      </c>
      <c r="B5" s="13">
        <v>0</v>
      </c>
      <c r="C5" s="13">
        <v>65</v>
      </c>
      <c r="D5" s="13">
        <v>62</v>
      </c>
      <c r="E5" s="13">
        <v>802</v>
      </c>
      <c r="F5" s="14">
        <f aca="true" t="shared" si="0" ref="F5:F16">SUM(B5:E5)</f>
        <v>929</v>
      </c>
      <c r="G5" s="11"/>
      <c r="H5" s="9"/>
      <c r="I5" s="15"/>
      <c r="J5" s="6"/>
    </row>
    <row r="6" spans="1:10" ht="11.25">
      <c r="A6" s="12" t="s">
        <v>9</v>
      </c>
      <c r="B6" s="13">
        <v>0</v>
      </c>
      <c r="C6" s="13">
        <v>238</v>
      </c>
      <c r="D6" s="13">
        <v>319</v>
      </c>
      <c r="E6" s="13">
        <v>761</v>
      </c>
      <c r="F6" s="14">
        <f t="shared" si="0"/>
        <v>1318</v>
      </c>
      <c r="G6" s="11"/>
      <c r="H6" s="9"/>
      <c r="I6" s="15"/>
      <c r="J6" s="6"/>
    </row>
    <row r="7" spans="1:10" ht="11.25">
      <c r="A7" s="12" t="s">
        <v>10</v>
      </c>
      <c r="B7" s="13">
        <v>1</v>
      </c>
      <c r="C7" s="13">
        <v>70</v>
      </c>
      <c r="D7" s="13">
        <v>191</v>
      </c>
      <c r="E7" s="13">
        <v>2971</v>
      </c>
      <c r="F7" s="14">
        <f t="shared" si="0"/>
        <v>3233</v>
      </c>
      <c r="G7" s="11"/>
      <c r="H7" s="9"/>
      <c r="I7" s="15"/>
      <c r="J7" s="6"/>
    </row>
    <row r="8" spans="1:8" ht="11.25">
      <c r="A8" s="12" t="s">
        <v>11</v>
      </c>
      <c r="B8" s="13">
        <v>0</v>
      </c>
      <c r="C8" s="13">
        <v>87</v>
      </c>
      <c r="D8" s="13">
        <v>368</v>
      </c>
      <c r="E8" s="13">
        <v>125</v>
      </c>
      <c r="F8" s="14">
        <f t="shared" si="0"/>
        <v>580</v>
      </c>
      <c r="G8" s="11"/>
      <c r="H8" s="9"/>
    </row>
    <row r="9" spans="1:10" ht="11.25">
      <c r="A9" s="12" t="s">
        <v>12</v>
      </c>
      <c r="B9" s="13">
        <v>0</v>
      </c>
      <c r="C9" s="13">
        <v>1608</v>
      </c>
      <c r="D9" s="13">
        <v>20</v>
      </c>
      <c r="E9" s="13">
        <v>575</v>
      </c>
      <c r="F9" s="14">
        <f t="shared" si="0"/>
        <v>2203</v>
      </c>
      <c r="G9" s="11"/>
      <c r="H9" s="9"/>
      <c r="I9" s="15"/>
      <c r="J9" s="6"/>
    </row>
    <row r="10" spans="1:10" ht="11.25">
      <c r="A10" s="12" t="s">
        <v>13</v>
      </c>
      <c r="B10" s="13">
        <v>4</v>
      </c>
      <c r="C10" s="13">
        <v>336</v>
      </c>
      <c r="D10" s="13">
        <v>881</v>
      </c>
      <c r="E10" s="13">
        <v>3864</v>
      </c>
      <c r="F10" s="14">
        <f t="shared" si="0"/>
        <v>5085</v>
      </c>
      <c r="G10" s="11"/>
      <c r="H10" s="9"/>
      <c r="I10" s="15"/>
      <c r="J10" s="6"/>
    </row>
    <row r="11" spans="1:10" ht="11.25">
      <c r="A11" s="12" t="s">
        <v>14</v>
      </c>
      <c r="B11" s="13">
        <v>2</v>
      </c>
      <c r="C11" s="13">
        <v>140</v>
      </c>
      <c r="D11" s="13">
        <v>169</v>
      </c>
      <c r="E11" s="13">
        <v>1847</v>
      </c>
      <c r="F11" s="14">
        <f t="shared" si="0"/>
        <v>2158</v>
      </c>
      <c r="G11" s="11"/>
      <c r="H11" s="9"/>
      <c r="I11" s="15"/>
      <c r="J11" s="6"/>
    </row>
    <row r="12" spans="1:10" ht="11.25">
      <c r="A12" s="12" t="s">
        <v>15</v>
      </c>
      <c r="B12" s="13">
        <v>0</v>
      </c>
      <c r="C12" s="13">
        <v>714</v>
      </c>
      <c r="D12" s="13">
        <v>322</v>
      </c>
      <c r="E12" s="13">
        <v>635</v>
      </c>
      <c r="F12" s="14">
        <f t="shared" si="0"/>
        <v>1671</v>
      </c>
      <c r="G12" s="11"/>
      <c r="H12" s="9"/>
      <c r="I12" s="15"/>
      <c r="J12" s="6"/>
    </row>
    <row r="13" spans="1:10" ht="11.25">
      <c r="A13" s="12" t="s">
        <v>16</v>
      </c>
      <c r="B13" s="16">
        <v>0</v>
      </c>
      <c r="C13" s="13">
        <v>82</v>
      </c>
      <c r="D13" s="13">
        <v>170</v>
      </c>
      <c r="E13" s="13">
        <v>1984</v>
      </c>
      <c r="F13" s="14">
        <f t="shared" si="0"/>
        <v>2236</v>
      </c>
      <c r="G13" s="11"/>
      <c r="H13" s="9"/>
      <c r="I13" s="15"/>
      <c r="J13" s="6"/>
    </row>
    <row r="14" spans="1:10" ht="11.25">
      <c r="A14" s="12" t="s">
        <v>17</v>
      </c>
      <c r="B14" s="13">
        <v>2</v>
      </c>
      <c r="C14" s="13">
        <v>95</v>
      </c>
      <c r="D14" s="13">
        <v>72</v>
      </c>
      <c r="E14" s="13">
        <v>896</v>
      </c>
      <c r="F14" s="14">
        <f t="shared" si="0"/>
        <v>1065</v>
      </c>
      <c r="G14" s="11"/>
      <c r="H14" s="9"/>
      <c r="I14" s="15"/>
      <c r="J14" s="6"/>
    </row>
    <row r="15" spans="1:10" ht="11.25">
      <c r="A15" s="12" t="s">
        <v>18</v>
      </c>
      <c r="B15" s="13">
        <v>0</v>
      </c>
      <c r="C15" s="13">
        <v>27</v>
      </c>
      <c r="D15" s="13">
        <v>6</v>
      </c>
      <c r="E15" s="13">
        <v>880</v>
      </c>
      <c r="F15" s="14">
        <f t="shared" si="0"/>
        <v>913</v>
      </c>
      <c r="G15" s="11"/>
      <c r="H15" s="9"/>
      <c r="I15" s="15"/>
      <c r="J15" s="6"/>
    </row>
    <row r="16" spans="1:10" ht="11.25">
      <c r="A16" s="17" t="s">
        <v>19</v>
      </c>
      <c r="B16" s="18">
        <v>0</v>
      </c>
      <c r="C16" s="19">
        <v>16</v>
      </c>
      <c r="D16" s="19">
        <v>71</v>
      </c>
      <c r="E16" s="18">
        <v>908</v>
      </c>
      <c r="F16" s="14">
        <f t="shared" si="0"/>
        <v>995</v>
      </c>
      <c r="G16" s="5"/>
      <c r="H16" s="6"/>
      <c r="I16" s="15"/>
      <c r="J16" s="6"/>
    </row>
    <row r="17" spans="1:10" ht="11.25">
      <c r="A17" s="20" t="s">
        <v>20</v>
      </c>
      <c r="B17" s="21">
        <f>SUM(B5:B16)</f>
        <v>9</v>
      </c>
      <c r="C17" s="21">
        <f>SUM(C5:C16)</f>
        <v>3478</v>
      </c>
      <c r="D17" s="21">
        <f>SUM(D5:D16)</f>
        <v>2651</v>
      </c>
      <c r="E17" s="21">
        <f>SUM(E5:E16)</f>
        <v>16248</v>
      </c>
      <c r="F17" s="22">
        <f>SUM(F5:F16)</f>
        <v>22386</v>
      </c>
      <c r="G17" s="11"/>
      <c r="H17" s="9"/>
      <c r="I17" s="15"/>
      <c r="J17" s="6"/>
    </row>
    <row r="18" spans="1:10" ht="15" customHeight="1">
      <c r="A18" s="10" t="s">
        <v>21</v>
      </c>
      <c r="B18" s="10"/>
      <c r="C18" s="10"/>
      <c r="D18" s="10"/>
      <c r="E18" s="10"/>
      <c r="F18" s="10"/>
      <c r="G18" s="11"/>
      <c r="H18" s="9"/>
      <c r="I18" s="15"/>
      <c r="J18" s="6"/>
    </row>
    <row r="19" spans="1:10" ht="11.25">
      <c r="A19" s="12" t="s">
        <v>8</v>
      </c>
      <c r="B19" s="13">
        <v>0</v>
      </c>
      <c r="C19" s="13">
        <v>24</v>
      </c>
      <c r="D19" s="13">
        <v>18</v>
      </c>
      <c r="E19" s="13">
        <v>206</v>
      </c>
      <c r="F19" s="14">
        <f aca="true" t="shared" si="1" ref="F19:F30">SUM(B19:E19)</f>
        <v>248</v>
      </c>
      <c r="G19" s="11"/>
      <c r="H19" s="9"/>
      <c r="I19" s="9"/>
      <c r="J19" s="6"/>
    </row>
    <row r="20" spans="1:10" ht="11.25">
      <c r="A20" s="12" t="s">
        <v>9</v>
      </c>
      <c r="B20" s="13">
        <v>0</v>
      </c>
      <c r="C20" s="13">
        <v>276</v>
      </c>
      <c r="D20" s="13">
        <v>320</v>
      </c>
      <c r="E20" s="13">
        <v>730</v>
      </c>
      <c r="F20" s="14">
        <f t="shared" si="1"/>
        <v>1326</v>
      </c>
      <c r="G20" s="11"/>
      <c r="H20" s="9"/>
      <c r="I20" s="9"/>
      <c r="J20" s="6"/>
    </row>
    <row r="21" spans="1:10" ht="11.25">
      <c r="A21" s="12" t="s">
        <v>10</v>
      </c>
      <c r="B21" s="13">
        <v>2</v>
      </c>
      <c r="C21" s="13">
        <v>77</v>
      </c>
      <c r="D21" s="13">
        <v>219</v>
      </c>
      <c r="E21" s="13">
        <v>2877</v>
      </c>
      <c r="F21" s="14">
        <f t="shared" si="1"/>
        <v>3175</v>
      </c>
      <c r="G21" s="11"/>
      <c r="H21" s="9"/>
      <c r="I21" s="9"/>
      <c r="J21" s="6"/>
    </row>
    <row r="22" spans="1:10" ht="11.25">
      <c r="A22" s="12" t="s">
        <v>11</v>
      </c>
      <c r="B22" s="13">
        <v>0</v>
      </c>
      <c r="C22" s="13">
        <v>192</v>
      </c>
      <c r="D22" s="13">
        <v>773</v>
      </c>
      <c r="E22" s="13">
        <v>164</v>
      </c>
      <c r="F22" s="14">
        <f t="shared" si="1"/>
        <v>1129</v>
      </c>
      <c r="G22" s="11"/>
      <c r="H22" s="9"/>
      <c r="I22" s="9"/>
      <c r="J22" s="6"/>
    </row>
    <row r="23" spans="1:10" ht="11.25">
      <c r="A23" s="12" t="s">
        <v>12</v>
      </c>
      <c r="B23" s="13">
        <v>0</v>
      </c>
      <c r="C23" s="13">
        <v>2876</v>
      </c>
      <c r="D23" s="13">
        <v>42</v>
      </c>
      <c r="E23" s="13">
        <v>1028</v>
      </c>
      <c r="F23" s="14">
        <f t="shared" si="1"/>
        <v>3946</v>
      </c>
      <c r="G23" s="11"/>
      <c r="H23" s="9"/>
      <c r="I23" s="9"/>
      <c r="J23" s="6"/>
    </row>
    <row r="24" spans="1:10" ht="11.25">
      <c r="A24" s="12" t="s">
        <v>13</v>
      </c>
      <c r="B24" s="13">
        <v>2</v>
      </c>
      <c r="C24" s="13">
        <v>112</v>
      </c>
      <c r="D24" s="13">
        <v>384</v>
      </c>
      <c r="E24" s="13">
        <v>866</v>
      </c>
      <c r="F24" s="14">
        <f t="shared" si="1"/>
        <v>1364</v>
      </c>
      <c r="G24" s="11"/>
      <c r="H24" s="9"/>
      <c r="I24" s="9"/>
      <c r="J24" s="6"/>
    </row>
    <row r="25" spans="1:10" ht="11.25">
      <c r="A25" s="12" t="s">
        <v>14</v>
      </c>
      <c r="B25" s="13">
        <v>2</v>
      </c>
      <c r="C25" s="13">
        <v>584</v>
      </c>
      <c r="D25" s="13">
        <v>679</v>
      </c>
      <c r="E25" s="13">
        <v>6386</v>
      </c>
      <c r="F25" s="14">
        <f t="shared" si="1"/>
        <v>7651</v>
      </c>
      <c r="G25" s="11"/>
      <c r="H25" s="9"/>
      <c r="I25" s="9"/>
      <c r="J25" s="6"/>
    </row>
    <row r="26" spans="1:10" ht="11.25">
      <c r="A26" s="12" t="s">
        <v>15</v>
      </c>
      <c r="B26" s="13">
        <v>0</v>
      </c>
      <c r="C26" s="13">
        <v>785</v>
      </c>
      <c r="D26" s="13">
        <v>454</v>
      </c>
      <c r="E26" s="13">
        <v>1027</v>
      </c>
      <c r="F26" s="14">
        <f t="shared" si="1"/>
        <v>2266</v>
      </c>
      <c r="G26" s="11"/>
      <c r="H26" s="9"/>
      <c r="I26" s="9"/>
      <c r="J26" s="6"/>
    </row>
    <row r="27" spans="1:10" ht="11.25">
      <c r="A27" s="12" t="s">
        <v>16</v>
      </c>
      <c r="B27" s="13">
        <v>0</v>
      </c>
      <c r="C27" s="13">
        <v>117</v>
      </c>
      <c r="D27" s="13">
        <v>274</v>
      </c>
      <c r="E27" s="13">
        <v>2878</v>
      </c>
      <c r="F27" s="14">
        <f t="shared" si="1"/>
        <v>3269</v>
      </c>
      <c r="G27" s="11"/>
      <c r="H27" s="9"/>
      <c r="I27" s="9"/>
      <c r="J27" s="6"/>
    </row>
    <row r="28" spans="1:10" ht="11.25">
      <c r="A28" s="12" t="s">
        <v>17</v>
      </c>
      <c r="B28" s="13">
        <v>2</v>
      </c>
      <c r="C28" s="13">
        <v>753</v>
      </c>
      <c r="D28" s="13">
        <v>414</v>
      </c>
      <c r="E28" s="13">
        <v>5812</v>
      </c>
      <c r="F28" s="14">
        <f t="shared" si="1"/>
        <v>6981</v>
      </c>
      <c r="G28" s="11"/>
      <c r="H28" s="9"/>
      <c r="I28" s="9"/>
      <c r="J28" s="6"/>
    </row>
    <row r="29" spans="1:10" ht="11.25">
      <c r="A29" s="12" t="s">
        <v>18</v>
      </c>
      <c r="B29" s="13">
        <v>0</v>
      </c>
      <c r="C29" s="13">
        <v>17</v>
      </c>
      <c r="D29" s="13">
        <v>4</v>
      </c>
      <c r="E29" s="13">
        <v>616</v>
      </c>
      <c r="F29" s="14">
        <f t="shared" si="1"/>
        <v>637</v>
      </c>
      <c r="G29" s="11"/>
      <c r="H29" s="9"/>
      <c r="I29" s="9"/>
      <c r="J29" s="6"/>
    </row>
    <row r="30" spans="1:10" ht="11.25">
      <c r="A30" s="17" t="s">
        <v>19</v>
      </c>
      <c r="B30" s="18">
        <v>0</v>
      </c>
      <c r="C30" s="19">
        <v>22</v>
      </c>
      <c r="D30" s="18">
        <v>95</v>
      </c>
      <c r="E30" s="19">
        <v>1096</v>
      </c>
      <c r="F30" s="23">
        <f t="shared" si="1"/>
        <v>1213</v>
      </c>
      <c r="G30" s="5"/>
      <c r="H30" s="6"/>
      <c r="I30" s="6"/>
      <c r="J30" s="6"/>
    </row>
    <row r="31" spans="1:10" ht="11.25">
      <c r="A31" s="20" t="s">
        <v>20</v>
      </c>
      <c r="B31" s="24">
        <f>SUM(B19:B30)</f>
        <v>8</v>
      </c>
      <c r="C31" s="24">
        <f>SUM(C19:C30)</f>
        <v>5835</v>
      </c>
      <c r="D31" s="24">
        <f>SUM(D19:D30)</f>
        <v>3676</v>
      </c>
      <c r="E31" s="24">
        <f>SUM(E19:E30)</f>
        <v>23686</v>
      </c>
      <c r="F31" s="8">
        <f>SUM(F19:F30)</f>
        <v>33205</v>
      </c>
      <c r="G31" s="11"/>
      <c r="H31" s="9"/>
      <c r="I31" s="9"/>
      <c r="J31" s="6"/>
    </row>
    <row r="32" spans="1:10" ht="15" customHeight="1">
      <c r="A32" s="10" t="s">
        <v>20</v>
      </c>
      <c r="B32" s="10"/>
      <c r="C32" s="10"/>
      <c r="D32" s="10"/>
      <c r="E32" s="10"/>
      <c r="F32" s="10"/>
      <c r="G32" s="11"/>
      <c r="H32" s="9"/>
      <c r="I32" s="9"/>
      <c r="J32" s="6"/>
    </row>
    <row r="33" spans="1:10" ht="11.25">
      <c r="A33" s="12" t="s">
        <v>8</v>
      </c>
      <c r="B33" s="14">
        <f aca="true" t="shared" si="2" ref="B33:F44">B5+B19</f>
        <v>0</v>
      </c>
      <c r="C33" s="14">
        <f t="shared" si="2"/>
        <v>89</v>
      </c>
      <c r="D33" s="14">
        <f t="shared" si="2"/>
        <v>80</v>
      </c>
      <c r="E33" s="14">
        <f t="shared" si="2"/>
        <v>1008</v>
      </c>
      <c r="F33" s="14">
        <f t="shared" si="2"/>
        <v>1177</v>
      </c>
      <c r="G33" s="11"/>
      <c r="H33" s="9"/>
      <c r="I33" s="9"/>
      <c r="J33" s="6"/>
    </row>
    <row r="34" spans="1:10" ht="11.25">
      <c r="A34" s="12" t="s">
        <v>9</v>
      </c>
      <c r="B34" s="14">
        <f t="shared" si="2"/>
        <v>0</v>
      </c>
      <c r="C34" s="14">
        <f t="shared" si="2"/>
        <v>514</v>
      </c>
      <c r="D34" s="14">
        <f t="shared" si="2"/>
        <v>639</v>
      </c>
      <c r="E34" s="14">
        <f t="shared" si="2"/>
        <v>1491</v>
      </c>
      <c r="F34" s="14">
        <f t="shared" si="2"/>
        <v>2644</v>
      </c>
      <c r="G34" s="11"/>
      <c r="H34" s="9"/>
      <c r="I34" s="9"/>
      <c r="J34" s="6"/>
    </row>
    <row r="35" spans="1:10" ht="11.25">
      <c r="A35" s="12" t="s">
        <v>10</v>
      </c>
      <c r="B35" s="14">
        <f t="shared" si="2"/>
        <v>3</v>
      </c>
      <c r="C35" s="14">
        <f t="shared" si="2"/>
        <v>147</v>
      </c>
      <c r="D35" s="14">
        <f t="shared" si="2"/>
        <v>410</v>
      </c>
      <c r="E35" s="14">
        <f t="shared" si="2"/>
        <v>5848</v>
      </c>
      <c r="F35" s="14">
        <f t="shared" si="2"/>
        <v>6408</v>
      </c>
      <c r="G35" s="11"/>
      <c r="H35" s="9"/>
      <c r="I35" s="9"/>
      <c r="J35" s="6"/>
    </row>
    <row r="36" spans="1:10" ht="11.25">
      <c r="A36" s="12" t="s">
        <v>11</v>
      </c>
      <c r="B36" s="14">
        <f t="shared" si="2"/>
        <v>0</v>
      </c>
      <c r="C36" s="14">
        <f t="shared" si="2"/>
        <v>279</v>
      </c>
      <c r="D36" s="14">
        <f t="shared" si="2"/>
        <v>1141</v>
      </c>
      <c r="E36" s="14">
        <f t="shared" si="2"/>
        <v>289</v>
      </c>
      <c r="F36" s="14">
        <f t="shared" si="2"/>
        <v>1709</v>
      </c>
      <c r="G36" s="11"/>
      <c r="H36" s="9"/>
      <c r="I36" s="9"/>
      <c r="J36" s="6"/>
    </row>
    <row r="37" spans="1:10" ht="11.25">
      <c r="A37" s="12" t="s">
        <v>12</v>
      </c>
      <c r="B37" s="14">
        <f t="shared" si="2"/>
        <v>0</v>
      </c>
      <c r="C37" s="14">
        <f t="shared" si="2"/>
        <v>4484</v>
      </c>
      <c r="D37" s="14">
        <f t="shared" si="2"/>
        <v>62</v>
      </c>
      <c r="E37" s="14">
        <f t="shared" si="2"/>
        <v>1603</v>
      </c>
      <c r="F37" s="14">
        <f t="shared" si="2"/>
        <v>6149</v>
      </c>
      <c r="G37" s="11"/>
      <c r="H37" s="9"/>
      <c r="I37" s="9"/>
      <c r="J37" s="6"/>
    </row>
    <row r="38" spans="1:10" ht="11.25">
      <c r="A38" s="12" t="s">
        <v>13</v>
      </c>
      <c r="B38" s="14">
        <f t="shared" si="2"/>
        <v>6</v>
      </c>
      <c r="C38" s="14">
        <f t="shared" si="2"/>
        <v>448</v>
      </c>
      <c r="D38" s="14">
        <f t="shared" si="2"/>
        <v>1265</v>
      </c>
      <c r="E38" s="14">
        <f t="shared" si="2"/>
        <v>4730</v>
      </c>
      <c r="F38" s="14">
        <f t="shared" si="2"/>
        <v>6449</v>
      </c>
      <c r="G38" s="11"/>
      <c r="H38" s="9"/>
      <c r="I38" s="9"/>
      <c r="J38" s="6"/>
    </row>
    <row r="39" spans="1:10" ht="11.25">
      <c r="A39" s="12" t="s">
        <v>14</v>
      </c>
      <c r="B39" s="14">
        <f t="shared" si="2"/>
        <v>4</v>
      </c>
      <c r="C39" s="14">
        <f t="shared" si="2"/>
        <v>724</v>
      </c>
      <c r="D39" s="14">
        <f t="shared" si="2"/>
        <v>848</v>
      </c>
      <c r="E39" s="14">
        <f t="shared" si="2"/>
        <v>8233</v>
      </c>
      <c r="F39" s="14">
        <f t="shared" si="2"/>
        <v>9809</v>
      </c>
      <c r="G39" s="11"/>
      <c r="H39" s="9"/>
      <c r="I39" s="9"/>
      <c r="J39" s="6"/>
    </row>
    <row r="40" spans="1:10" ht="11.25">
      <c r="A40" s="12" t="s">
        <v>15</v>
      </c>
      <c r="B40" s="14">
        <f t="shared" si="2"/>
        <v>0</v>
      </c>
      <c r="C40" s="14">
        <f t="shared" si="2"/>
        <v>1499</v>
      </c>
      <c r="D40" s="14">
        <f t="shared" si="2"/>
        <v>776</v>
      </c>
      <c r="E40" s="14">
        <f t="shared" si="2"/>
        <v>1662</v>
      </c>
      <c r="F40" s="14">
        <f t="shared" si="2"/>
        <v>3937</v>
      </c>
      <c r="G40" s="11"/>
      <c r="H40" s="9"/>
      <c r="I40" s="9"/>
      <c r="J40" s="6"/>
    </row>
    <row r="41" spans="1:10" ht="11.25">
      <c r="A41" s="12" t="s">
        <v>16</v>
      </c>
      <c r="B41" s="14">
        <f t="shared" si="2"/>
        <v>0</v>
      </c>
      <c r="C41" s="14">
        <f t="shared" si="2"/>
        <v>199</v>
      </c>
      <c r="D41" s="14">
        <f t="shared" si="2"/>
        <v>444</v>
      </c>
      <c r="E41" s="14">
        <f t="shared" si="2"/>
        <v>4862</v>
      </c>
      <c r="F41" s="14">
        <f t="shared" si="2"/>
        <v>5505</v>
      </c>
      <c r="G41" s="11"/>
      <c r="H41" s="9"/>
      <c r="I41" s="9"/>
      <c r="J41" s="6"/>
    </row>
    <row r="42" spans="1:10" ht="11.25">
      <c r="A42" s="12" t="s">
        <v>17</v>
      </c>
      <c r="B42" s="14">
        <f t="shared" si="2"/>
        <v>4</v>
      </c>
      <c r="C42" s="14">
        <f t="shared" si="2"/>
        <v>848</v>
      </c>
      <c r="D42" s="14">
        <f t="shared" si="2"/>
        <v>486</v>
      </c>
      <c r="E42" s="14">
        <f t="shared" si="2"/>
        <v>6708</v>
      </c>
      <c r="F42" s="14">
        <f t="shared" si="2"/>
        <v>8046</v>
      </c>
      <c r="G42" s="11"/>
      <c r="H42" s="9"/>
      <c r="I42" s="9"/>
      <c r="J42" s="6"/>
    </row>
    <row r="43" spans="1:10" ht="11.25">
      <c r="A43" s="12" t="s">
        <v>18</v>
      </c>
      <c r="B43" s="14">
        <f t="shared" si="2"/>
        <v>0</v>
      </c>
      <c r="C43" s="14">
        <f t="shared" si="2"/>
        <v>44</v>
      </c>
      <c r="D43" s="14">
        <f t="shared" si="2"/>
        <v>10</v>
      </c>
      <c r="E43" s="14">
        <f t="shared" si="2"/>
        <v>1496</v>
      </c>
      <c r="F43" s="14">
        <f t="shared" si="2"/>
        <v>1550</v>
      </c>
      <c r="G43" s="11"/>
      <c r="H43" s="9"/>
      <c r="I43" s="9"/>
      <c r="J43" s="6"/>
    </row>
    <row r="44" spans="1:10" ht="11.25">
      <c r="A44" s="17" t="s">
        <v>19</v>
      </c>
      <c r="B44" s="25">
        <f t="shared" si="2"/>
        <v>0</v>
      </c>
      <c r="C44" s="25">
        <f t="shared" si="2"/>
        <v>38</v>
      </c>
      <c r="D44" s="25">
        <f t="shared" si="2"/>
        <v>166</v>
      </c>
      <c r="E44" s="25">
        <f t="shared" si="2"/>
        <v>2004</v>
      </c>
      <c r="F44" s="23">
        <f t="shared" si="2"/>
        <v>2208</v>
      </c>
      <c r="G44" s="5"/>
      <c r="H44" s="6"/>
      <c r="I44" s="6"/>
      <c r="J44" s="6"/>
    </row>
    <row r="45" spans="1:10" ht="11.25">
      <c r="A45" s="20" t="s">
        <v>20</v>
      </c>
      <c r="B45" s="24">
        <f>B17+B31</f>
        <v>17</v>
      </c>
      <c r="C45" s="24">
        <f>SUM(C33:C44)</f>
        <v>9313</v>
      </c>
      <c r="D45" s="24">
        <f>SUM(D33:D44)</f>
        <v>6327</v>
      </c>
      <c r="E45" s="24">
        <f>SUM(E33:E44)</f>
        <v>39934</v>
      </c>
      <c r="F45" s="14">
        <f>F17+F31</f>
        <v>55591</v>
      </c>
      <c r="G45" s="5"/>
      <c r="H45" s="6"/>
      <c r="I45" s="6"/>
      <c r="J45" s="6"/>
    </row>
    <row r="46" spans="1:10" ht="11.25">
      <c r="A46" s="26"/>
      <c r="B46" s="24"/>
      <c r="C46" s="24"/>
      <c r="D46" s="24"/>
      <c r="E46" s="24"/>
      <c r="F46" s="8"/>
      <c r="G46" s="5"/>
      <c r="H46" s="6"/>
      <c r="I46" s="6"/>
      <c r="J46" s="6"/>
    </row>
    <row r="47" spans="1:10" ht="11.25">
      <c r="A47" s="27" t="s">
        <v>22</v>
      </c>
      <c r="B47" s="24"/>
      <c r="C47" s="24"/>
      <c r="D47" s="24"/>
      <c r="E47" s="24"/>
      <c r="F47" s="8"/>
      <c r="G47" s="5"/>
      <c r="H47" s="6"/>
      <c r="I47" s="6"/>
      <c r="J47" s="6"/>
    </row>
    <row r="48" spans="2:10" ht="11.25">
      <c r="B48" s="24"/>
      <c r="C48" s="24"/>
      <c r="D48" s="24"/>
      <c r="E48" s="24"/>
      <c r="F48" s="8"/>
      <c r="G48" s="5"/>
      <c r="H48" s="6"/>
      <c r="I48" s="6"/>
      <c r="J48" s="6"/>
    </row>
    <row r="49" spans="1:10" ht="11.25">
      <c r="A49" s="28" t="s">
        <v>23</v>
      </c>
      <c r="B49" s="24"/>
      <c r="C49" s="24"/>
      <c r="D49" s="24"/>
      <c r="E49" s="24"/>
      <c r="F49" s="8"/>
      <c r="G49" s="5"/>
      <c r="H49" s="6"/>
      <c r="I49" s="6"/>
      <c r="J49" s="6"/>
    </row>
    <row r="50" spans="2:10" ht="11.25">
      <c r="B50" s="24"/>
      <c r="C50" s="24"/>
      <c r="D50" s="24"/>
      <c r="E50" s="24"/>
      <c r="F50" s="8"/>
      <c r="G50" s="5"/>
      <c r="H50" s="6"/>
      <c r="I50" s="6"/>
      <c r="J50" s="6"/>
    </row>
    <row r="51" spans="2:10" ht="11.25">
      <c r="B51" s="24"/>
      <c r="C51" s="24"/>
      <c r="D51" s="24"/>
      <c r="E51" s="24"/>
      <c r="F51" s="8"/>
      <c r="G51" s="5"/>
      <c r="H51" s="6"/>
      <c r="I51" s="6"/>
      <c r="J51" s="6"/>
    </row>
  </sheetData>
  <sheetProtection/>
  <mergeCells count="5">
    <mergeCell ref="A1:F1"/>
    <mergeCell ref="A4:F4"/>
    <mergeCell ref="A18:F18"/>
    <mergeCell ref="A32:F32"/>
    <mergeCell ref="A2:F2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Sispi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01128580</dc:creator>
  <cp:keywords/>
  <dc:description/>
  <cp:lastModifiedBy>01128580</cp:lastModifiedBy>
  <dcterms:created xsi:type="dcterms:W3CDTF">2013-02-20T10:59:46Z</dcterms:created>
  <dcterms:modified xsi:type="dcterms:W3CDTF">2013-02-20T10:59:54Z</dcterms:modified>
  <cp:category/>
  <cp:version/>
  <cp:contentType/>
  <cp:contentStatus/>
</cp:coreProperties>
</file>