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TAV 10.5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<sst xmlns="http://schemas.openxmlformats.org/spreadsheetml/2006/main" count="14" uniqueCount="13">
  <si>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Fonte: Istat</t>
  </si>
  <si>
    <t>Totale</t>
  </si>
  <si>
    <t>ORGANISMI INTERNAZIONALI O DI ALTRI PAESI</t>
  </si>
  <si>
    <t>SERVIZI SOCIALI E ALLE PERSONE</t>
  </si>
  <si>
    <t>CREDITO, ASSICURAZIONI E ALTRI SERVIZI ALLA PRODUZIONE E/O AL CONSUMO</t>
  </si>
  <si>
    <t>COMMERCIO, RIPARAZIONI, PUBBLICI ESERCIZI, TRASPORTI E COMUNICAZIONI</t>
  </si>
  <si>
    <t>COSTRUZIONI E INSTALLAZIONE DI IMPIANTI</t>
  </si>
  <si>
    <t>INDUSTRIA</t>
  </si>
  <si>
    <t>AGRICOLTURA E PESCA</t>
  </si>
  <si>
    <t>Femmine</t>
  </si>
  <si>
    <t>Maschi</t>
  </si>
  <si>
    <t>OCCUPATI PER SETTORI DI ATTIVITA' ECONOMICA E SESSO</t>
  </si>
  <si>
    <t>10.5 XIV CENSIMENTO GENERALE DELLA POPOLAZIONE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</si>
</sst>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[$€]#,##0.00_);[Red]\([$€]#,##0.00\)"/>
    <numFmt numFmtId="166" formatCode="_-&quot;L.&quot;\ * #,##0_-;\-&quot;L.&quot;\ * #,##0_-;_-&quot;L.&quot;\ * &quot;-&quot;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"/>
      <name val="Comic Sans MS"/>
      <family val="4"/>
    </font>
    <font>
      <i/>
      <sz val="8"/>
      <name val="Calibri"/>
      <family val="2"/>
    </font>
    <font>
      <sz val="7"/>
      <name val="Arial Black"/>
      <family val="2"/>
    </font>
    <font>
      <b/>
      <sz val="8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65" fontId="23" fillId="0" borderId="0" applyFont="0" applyFill="0" applyBorder="0" applyAlignment="0" applyProtection="0"/>
    <xf numFmtId="0" fontId="29" fillId="28" borderId="1" applyNumberFormat="0" applyAlignment="0" applyProtection="0"/>
    <xf numFmtId="43" fontId="24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0" fillId="29" borderId="0" applyNumberFormat="0" applyBorder="0" applyAlignment="0" applyProtection="0"/>
    <xf numFmtId="0" fontId="19" fillId="0" borderId="0">
      <alignment/>
      <protection/>
    </xf>
    <xf numFmtId="0" fontId="24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48" applyFont="1" applyBorder="1" applyAlignment="1">
      <alignment vertical="center"/>
      <protection/>
    </xf>
    <xf numFmtId="0" fontId="18" fillId="0" borderId="0" xfId="0" applyFont="1" applyBorder="1" applyAlignment="1">
      <alignment/>
    </xf>
    <xf numFmtId="164" fontId="18" fillId="0" borderId="0" xfId="51" applyNumberFormat="1" applyFont="1" applyBorder="1" applyAlignment="1">
      <alignment horizontal="right" vertical="center" wrapText="1"/>
    </xf>
    <xf numFmtId="3" fontId="18" fillId="0" borderId="0" xfId="0" applyNumberFormat="1" applyFont="1" applyBorder="1" applyAlignment="1">
      <alignment vertical="center" wrapText="1"/>
    </xf>
    <xf numFmtId="164" fontId="18" fillId="0" borderId="0" xfId="51" applyNumberFormat="1" applyFont="1" applyBorder="1" applyAlignment="1">
      <alignment horizontal="right" vertical="top" wrapText="1"/>
    </xf>
    <xf numFmtId="3" fontId="18" fillId="0" borderId="10" xfId="0" applyNumberFormat="1" applyFont="1" applyBorder="1" applyAlignment="1">
      <alignment horizontal="right" vertical="top" wrapText="1"/>
    </xf>
    <xf numFmtId="0" fontId="18" fillId="0" borderId="0" xfId="0" applyFont="1" applyBorder="1" applyAlignment="1">
      <alignment horizontal="right" vertical="top" wrapText="1"/>
    </xf>
    <xf numFmtId="164" fontId="18" fillId="0" borderId="11" xfId="51" applyNumberFormat="1" applyFont="1" applyBorder="1" applyAlignment="1">
      <alignment horizontal="right" vertical="center" wrapText="1"/>
    </xf>
    <xf numFmtId="3" fontId="18" fillId="0" borderId="11" xfId="0" applyNumberFormat="1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3" fontId="18" fillId="0" borderId="0" xfId="0" applyNumberFormat="1" applyFont="1" applyBorder="1" applyAlignment="1">
      <alignment horizontal="right" vertical="top" wrapText="1"/>
    </xf>
    <xf numFmtId="0" fontId="18" fillId="0" borderId="0" xfId="0" applyFont="1" applyBorder="1" applyAlignment="1">
      <alignment vertical="top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 indent="4"/>
    </xf>
    <xf numFmtId="0" fontId="18" fillId="0" borderId="0" xfId="0" applyFont="1" applyBorder="1" applyAlignment="1">
      <alignment horizontal="left" vertical="top" wrapText="1" indent="4"/>
    </xf>
    <xf numFmtId="0" fontId="18" fillId="0" borderId="11" xfId="0" applyFont="1" applyBorder="1" applyAlignment="1">
      <alignment/>
    </xf>
    <xf numFmtId="0" fontId="21" fillId="0" borderId="0" xfId="48" applyFont="1" applyFill="1" applyBorder="1" applyAlignment="1">
      <alignment horizontal="center" vertical="center"/>
      <protection/>
    </xf>
    <xf numFmtId="0" fontId="22" fillId="33" borderId="0" xfId="48" applyFont="1" applyFill="1" applyBorder="1" applyAlignment="1">
      <alignment horizontal="center" vertic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Cartel1" xfId="45"/>
    <cellStyle name="Comma [0]" xfId="46"/>
    <cellStyle name="Neutrale" xfId="47"/>
    <cellStyle name="Normale_tav agricoltura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Cartel1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CC"/>
  </sheetPr>
  <dimension ref="A1:I23"/>
  <sheetViews>
    <sheetView showGridLines="0" tabSelected="1" zoomScalePageLayoutView="0" workbookViewId="0" topLeftCell="A1">
      <selection activeCell="A1" sqref="A1:I23"/>
    </sheetView>
  </sheetViews>
  <sheetFormatPr defaultColWidth="9.140625" defaultRowHeight="12.75"/>
  <cols>
    <col min="1" max="1" width="36.57421875" style="0" customWidth="1"/>
    <col min="2" max="2" width="9.7109375" style="0" customWidth="1"/>
    <col min="3" max="3" width="8.7109375" style="0" customWidth="1"/>
    <col min="4" max="4" width="2.7109375" style="0" customWidth="1"/>
    <col min="5" max="5" width="9.7109375" style="0" customWidth="1"/>
    <col min="6" max="6" width="8.7109375" style="0" customWidth="1"/>
    <col min="7" max="7" width="2.7109375" style="0" customWidth="1"/>
    <col min="8" max="8" width="9.7109375" style="0" customWidth="1"/>
    <col min="9" max="9" width="8.7109375" style="0" customWidth="1"/>
  </cols>
  <sheetData>
    <row r="1" spans="1:9" ht="1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</row>
    <row r="2" spans="1:9" ht="15" customHeight="1">
      <c r="A2" s="19" t="s">
        <v>11</v>
      </c>
      <c r="B2" s="19"/>
      <c r="C2" s="19"/>
      <c r="D2" s="19"/>
      <c r="E2" s="19"/>
      <c r="F2" s="19"/>
      <c r="G2" s="19"/>
      <c r="H2" s="19"/>
      <c r="I2" s="19"/>
    </row>
    <row r="3" spans="1:9" ht="15" customHeight="1">
      <c r="A3" s="18"/>
      <c r="B3" s="18"/>
      <c r="C3" s="18"/>
      <c r="D3" s="18"/>
      <c r="E3" s="18"/>
      <c r="F3" s="18"/>
      <c r="G3" s="18"/>
      <c r="H3" s="18"/>
      <c r="I3" s="18"/>
    </row>
    <row r="4" spans="1:9" ht="9" customHeight="1">
      <c r="A4" s="17"/>
      <c r="B4" s="14" t="s">
        <v>10</v>
      </c>
      <c r="C4" s="14"/>
      <c r="D4" s="16"/>
      <c r="E4" s="14" t="s">
        <v>9</v>
      </c>
      <c r="F4" s="14"/>
      <c r="G4" s="15"/>
      <c r="H4" s="14" t="s">
        <v>1</v>
      </c>
      <c r="I4" s="14"/>
    </row>
    <row r="5" spans="1:9" ht="5.25" customHeight="1">
      <c r="A5" s="13"/>
      <c r="B5" s="12"/>
      <c r="C5" s="6"/>
      <c r="D5" s="6"/>
      <c r="E5" s="12"/>
      <c r="F5" s="6"/>
      <c r="G5" s="6"/>
      <c r="H5" s="12"/>
      <c r="I5" s="6"/>
    </row>
    <row r="6" spans="1:9" ht="9" customHeight="1">
      <c r="A6" s="11" t="s">
        <v>8</v>
      </c>
      <c r="B6" s="5">
        <v>2673</v>
      </c>
      <c r="C6" s="4">
        <f>B6/B19</f>
        <v>0.02255715238103275</v>
      </c>
      <c r="D6" s="6"/>
      <c r="E6" s="5">
        <v>917</v>
      </c>
      <c r="F6" s="4">
        <f>E6/E19</f>
        <v>0.014219258799813925</v>
      </c>
      <c r="G6" s="6"/>
      <c r="H6" s="5">
        <f>SUM(B6+E6)</f>
        <v>3590</v>
      </c>
      <c r="I6" s="4">
        <f>H6/H19</f>
        <v>0.019618665602850444</v>
      </c>
    </row>
    <row r="7" spans="1:9" ht="5.25" customHeight="1">
      <c r="A7" s="13"/>
      <c r="B7" s="12"/>
      <c r="C7" s="6"/>
      <c r="D7" s="6"/>
      <c r="E7" s="12"/>
      <c r="F7" s="6"/>
      <c r="G7" s="6"/>
      <c r="H7" s="5"/>
      <c r="I7" s="6"/>
    </row>
    <row r="8" spans="1:9" ht="9" customHeight="1">
      <c r="A8" s="11" t="s">
        <v>7</v>
      </c>
      <c r="B8" s="5">
        <v>16435</v>
      </c>
      <c r="C8" s="4">
        <f>B8/B19</f>
        <v>0.13869315352872177</v>
      </c>
      <c r="D8" s="6"/>
      <c r="E8" s="5">
        <v>3866</v>
      </c>
      <c r="F8" s="4">
        <f>E8/E19</f>
        <v>0.05994727864785238</v>
      </c>
      <c r="G8" s="6"/>
      <c r="H8" s="5">
        <f>SUM(B8+E8)</f>
        <v>20301</v>
      </c>
      <c r="I8" s="4">
        <f>H8/H19</f>
        <v>0.1109410948199072</v>
      </c>
    </row>
    <row r="9" spans="1:9" ht="5.25" customHeight="1">
      <c r="A9" s="13"/>
      <c r="B9" s="12"/>
      <c r="C9" s="6"/>
      <c r="D9" s="6"/>
      <c r="E9" s="12"/>
      <c r="F9" s="6"/>
      <c r="G9" s="6"/>
      <c r="H9" s="5"/>
      <c r="I9" s="6"/>
    </row>
    <row r="10" spans="1:9" ht="9" customHeight="1">
      <c r="A10" s="11" t="s">
        <v>6</v>
      </c>
      <c r="B10" s="5">
        <v>8729</v>
      </c>
      <c r="C10" s="4">
        <f>B10/B19</f>
        <v>0.07366306888665727</v>
      </c>
      <c r="D10" s="6"/>
      <c r="E10" s="5">
        <v>693</v>
      </c>
      <c r="F10" s="4">
        <f>E10/E19</f>
        <v>0.010745852070088385</v>
      </c>
      <c r="G10" s="6"/>
      <c r="H10" s="5">
        <f>SUM(B10+E10)</f>
        <v>9422</v>
      </c>
      <c r="I10" s="4">
        <f>H10/H19</f>
        <v>0.0514894337911022</v>
      </c>
    </row>
    <row r="11" spans="1:9" ht="5.25" customHeight="1">
      <c r="A11" s="13"/>
      <c r="B11" s="12"/>
      <c r="C11" s="6"/>
      <c r="D11" s="6"/>
      <c r="E11" s="12"/>
      <c r="F11" s="6"/>
      <c r="G11" s="6"/>
      <c r="H11" s="5"/>
      <c r="I11" s="6"/>
    </row>
    <row r="12" spans="1:9" ht="18" customHeight="1">
      <c r="A12" s="11" t="s">
        <v>5</v>
      </c>
      <c r="B12" s="5">
        <v>32788</v>
      </c>
      <c r="C12" s="4">
        <f>B12/B19</f>
        <v>0.27669431809551137</v>
      </c>
      <c r="D12" s="6"/>
      <c r="E12" s="5">
        <v>12735</v>
      </c>
      <c r="F12" s="4">
        <f>E12/E19</f>
        <v>0.19747247635292292</v>
      </c>
      <c r="G12" s="6"/>
      <c r="H12" s="5">
        <f>SUM(B12+E12)</f>
        <v>45523</v>
      </c>
      <c r="I12" s="4">
        <f>H12/H19</f>
        <v>0.24877451650099186</v>
      </c>
    </row>
    <row r="13" spans="1:9" ht="5.25" customHeight="1">
      <c r="A13" s="13"/>
      <c r="B13" s="12"/>
      <c r="C13" s="6"/>
      <c r="D13" s="6"/>
      <c r="E13" s="12"/>
      <c r="F13" s="6"/>
      <c r="G13" s="6"/>
      <c r="H13" s="5"/>
      <c r="I13" s="6"/>
    </row>
    <row r="14" spans="1:9" ht="18" customHeight="1">
      <c r="A14" s="11" t="s">
        <v>4</v>
      </c>
      <c r="B14" s="5">
        <v>12350</v>
      </c>
      <c r="C14" s="4">
        <f>B14/B19</f>
        <v>0.10422028877880826</v>
      </c>
      <c r="D14" s="6"/>
      <c r="E14" s="5">
        <v>6945</v>
      </c>
      <c r="F14" s="4">
        <f>E14/E19</f>
        <v>0.10769111490153511</v>
      </c>
      <c r="G14" s="6"/>
      <c r="H14" s="5">
        <f>SUM(B14+E14)</f>
        <v>19295</v>
      </c>
      <c r="I14" s="4">
        <f>H14/H19</f>
        <v>0.10544349660362098</v>
      </c>
    </row>
    <row r="15" spans="1:9" ht="5.25" customHeight="1">
      <c r="A15" s="13"/>
      <c r="B15" s="12"/>
      <c r="C15" s="6"/>
      <c r="D15" s="6"/>
      <c r="E15" s="12"/>
      <c r="F15" s="6"/>
      <c r="G15" s="6"/>
      <c r="H15" s="5"/>
      <c r="I15" s="6"/>
    </row>
    <row r="16" spans="1:9" ht="9" customHeight="1">
      <c r="A16" s="11" t="s">
        <v>3</v>
      </c>
      <c r="B16" s="5">
        <v>45465</v>
      </c>
      <c r="C16" s="4">
        <f>B16/B19</f>
        <v>0.3836741238322686</v>
      </c>
      <c r="D16" s="6"/>
      <c r="E16" s="5">
        <v>39287</v>
      </c>
      <c r="F16" s="4">
        <f>E16/E19</f>
        <v>0.6091952240657467</v>
      </c>
      <c r="G16" s="6"/>
      <c r="H16" s="5">
        <f>SUM(B16+E16)</f>
        <v>84752</v>
      </c>
      <c r="I16" s="4">
        <f>H16/H19</f>
        <v>0.463153522889354</v>
      </c>
    </row>
    <row r="17" spans="1:9" ht="5.25" customHeight="1">
      <c r="A17" s="13"/>
      <c r="B17" s="12"/>
      <c r="C17" s="6"/>
      <c r="D17" s="6"/>
      <c r="E17" s="12"/>
      <c r="F17" s="6"/>
      <c r="G17" s="6"/>
      <c r="H17" s="5"/>
      <c r="I17" s="6"/>
    </row>
    <row r="18" spans="1:9" ht="18" customHeight="1">
      <c r="A18" s="11" t="s">
        <v>2</v>
      </c>
      <c r="B18" s="5">
        <v>59</v>
      </c>
      <c r="C18" s="9">
        <f>B18/B19</f>
        <v>0.0004978944969999747</v>
      </c>
      <c r="D18" s="6"/>
      <c r="E18" s="5">
        <v>47</v>
      </c>
      <c r="F18" s="9">
        <f>E18/E19</f>
        <v>0.0007287951620406264</v>
      </c>
      <c r="G18" s="6"/>
      <c r="H18" s="10">
        <f>SUM(B18+E18)</f>
        <v>106</v>
      </c>
      <c r="I18" s="9">
        <f>H18/H19</f>
        <v>0.0005792697921733</v>
      </c>
    </row>
    <row r="19" spans="1:9" ht="9" customHeight="1">
      <c r="A19" s="8" t="s">
        <v>1</v>
      </c>
      <c r="B19" s="7">
        <f>SUM(B6+B8+B10+B12+B14+B16+B18)</f>
        <v>118499</v>
      </c>
      <c r="C19" s="4">
        <f>B19/B19</f>
        <v>1</v>
      </c>
      <c r="D19" s="6"/>
      <c r="E19" s="7">
        <f>SUM(E6+E8+E10+E12+E14+E16+E18)</f>
        <v>64490</v>
      </c>
      <c r="F19" s="4">
        <f>E19/E19</f>
        <v>1</v>
      </c>
      <c r="G19" s="6"/>
      <c r="H19" s="5">
        <f>SUM(B19+E19)</f>
        <v>182989</v>
      </c>
      <c r="I19" s="4">
        <f>H19/H19</f>
        <v>1</v>
      </c>
    </row>
    <row r="20" spans="1:9" ht="9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 ht="9" customHeight="1">
      <c r="A21" s="3"/>
      <c r="B21" s="3"/>
      <c r="C21" s="3"/>
      <c r="D21" s="3"/>
      <c r="E21" s="3"/>
      <c r="F21" s="3"/>
      <c r="G21" s="3"/>
      <c r="H21" s="3"/>
      <c r="I21" s="3"/>
    </row>
    <row r="22" spans="1:9" ht="9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9" customHeight="1">
      <c r="A23" s="2" t="s">
        <v>0</v>
      </c>
      <c r="B23" s="1"/>
      <c r="C23" s="1"/>
      <c r="D23" s="1"/>
      <c r="E23" s="1"/>
      <c r="F23" s="1"/>
      <c r="G23" s="1"/>
      <c r="H23" s="1"/>
      <c r="I23" s="1"/>
    </row>
    <row r="24" ht="9" customHeight="1"/>
    <row r="25" ht="9" customHeight="1"/>
    <row r="26" ht="9" customHeight="1"/>
    <row r="27" ht="9" customHeight="1"/>
    <row r="28" ht="9" customHeight="1"/>
    <row r="29" ht="9" customHeight="1"/>
    <row r="30" ht="9" customHeight="1"/>
    <row r="31" ht="9" customHeight="1"/>
    <row r="32" ht="9" customHeight="1"/>
    <row r="33" ht="9" customHeight="1"/>
    <row r="34" ht="9" customHeight="1"/>
    <row r="35" ht="9" customHeight="1"/>
  </sheetData>
  <sheetProtection sheet="1"/>
  <mergeCells count="5">
    <mergeCell ref="A1:I1"/>
    <mergeCell ref="B4:C4"/>
    <mergeCell ref="E4:F4"/>
    <mergeCell ref="H4:I4"/>
    <mergeCell ref="A2:I2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2013-02-20T11:06:24Z</dcterms:created>
  <dcterms:modified xsi:type="dcterms:W3CDTF">2013-02-20T11:06:41Z</dcterms:modified>
  <cp:category/>
  <cp:version/>
  <cp:contentType/>
  <cp:contentStatus/>
</cp:coreProperties>
</file>