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AV 10.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<sst xmlns="http://schemas.openxmlformats.org/spreadsheetml/2006/main" count="34" uniqueCount="34">
  <si>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Fonte: Istat</t>
  </si>
  <si>
    <t>Numero di occupanti per altro tipo di alloggio</t>
  </si>
  <si>
    <t>Altri tipi di alloggio (per 100 abitazioni occupate)</t>
  </si>
  <si>
    <t>ALTRI TIPI DI ALLOGGIO</t>
  </si>
  <si>
    <t>Numero di stanze per abitazione non occupata</t>
  </si>
  <si>
    <t>Stanze delle abitazioni non occupate</t>
  </si>
  <si>
    <t>% abitazioni non occupate</t>
  </si>
  <si>
    <t>Abitazioni non occupate</t>
  </si>
  <si>
    <t>…</t>
  </si>
  <si>
    <t>Numero di occupanti per stanza in abitazione ad altro titolo</t>
  </si>
  <si>
    <t>Numero di stanze per abitazione occupata ad altro titolo</t>
  </si>
  <si>
    <t>Stanze delle abitazioni occupate ad altro titolo</t>
  </si>
  <si>
    <t>% abitazioni occupate ad altro titolo</t>
  </si>
  <si>
    <t>Abitazioni occupate ad altro titolo</t>
  </si>
  <si>
    <t>Numero di occupanti per stanza in abitazione in affitto</t>
  </si>
  <si>
    <t>Numero di stanze per abitazione occupata in affitto</t>
  </si>
  <si>
    <t>Stanze delle abitazioni occupate in affitto</t>
  </si>
  <si>
    <t>% abitazioni occupate in affitto</t>
  </si>
  <si>
    <t>Abitazioni occupate in affitto</t>
  </si>
  <si>
    <t>Numero di occupanti per stanza in abitazione in proprietà</t>
  </si>
  <si>
    <t>Numero di stanze per abitazione occupata in proprietà</t>
  </si>
  <si>
    <t>Stanze delle abitazioni occupate in proprietà</t>
  </si>
  <si>
    <t>% abitazioni occupate in proprietà</t>
  </si>
  <si>
    <t>Abitazioni occupate in proprietà</t>
  </si>
  <si>
    <t>Numero di occupanti per stanza</t>
  </si>
  <si>
    <t>Numero di stanze per abitazione occupata</t>
  </si>
  <si>
    <t>Stanze delle abitazioni occupate</t>
  </si>
  <si>
    <t>% abitazioni occupate</t>
  </si>
  <si>
    <t>Abitazioni occupate</t>
  </si>
  <si>
    <t>NUMERO DI STANZE PER ABITAZIONE</t>
  </si>
  <si>
    <t>STANZE</t>
  </si>
  <si>
    <t>ABITAZIONI</t>
  </si>
  <si>
    <t>TIPI DI ALLOGGIO</t>
  </si>
  <si>
    <t>10.6 XIV CENSIMENTO GENERALE DELLA POPOLAZIONE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</si>
</sst>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[$€]#,##0.00_);[Red]\([$€]#,##0.00\)"/>
    <numFmt numFmtId="168" formatCode="_-&quot;L.&quot;\ * #,##0_-;\-&quot;L.&quot;\ * #,##0_-;_-&quot;L.&quot;\ 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mic Sans MS"/>
      <family val="4"/>
    </font>
    <font>
      <sz val="7"/>
      <name val="Comic Sans MS"/>
      <family val="4"/>
    </font>
    <font>
      <sz val="8"/>
      <name val="Calibri"/>
      <family val="2"/>
    </font>
    <font>
      <i/>
      <sz val="8"/>
      <name val="Calibri"/>
      <family val="2"/>
    </font>
    <font>
      <b/>
      <sz val="7"/>
      <name val="Arial"/>
      <family val="2"/>
    </font>
    <font>
      <b/>
      <sz val="8"/>
      <name val="Calibri"/>
      <family val="2"/>
    </font>
    <font>
      <sz val="7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7" fontId="26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19" fillId="0" borderId="0" xfId="48" applyFont="1">
      <alignment/>
      <protection/>
    </xf>
    <xf numFmtId="0" fontId="20" fillId="0" borderId="0" xfId="48" applyFont="1">
      <alignment/>
      <protection/>
    </xf>
    <xf numFmtId="0" fontId="21" fillId="0" borderId="0" xfId="48" applyFont="1">
      <alignment/>
      <protection/>
    </xf>
    <xf numFmtId="0" fontId="22" fillId="0" borderId="0" xfId="48" applyFont="1">
      <alignment/>
      <protection/>
    </xf>
    <xf numFmtId="164" fontId="23" fillId="0" borderId="0" xfId="48" applyNumberFormat="1" applyFont="1" applyBorder="1">
      <alignment/>
      <protection/>
    </xf>
    <xf numFmtId="0" fontId="23" fillId="0" borderId="0" xfId="48" applyFont="1" applyBorder="1">
      <alignment/>
      <protection/>
    </xf>
    <xf numFmtId="0" fontId="24" fillId="0" borderId="0" xfId="48" applyFont="1">
      <alignment/>
      <protection/>
    </xf>
    <xf numFmtId="165" fontId="20" fillId="0" borderId="0" xfId="51" applyNumberFormat="1" applyFont="1" applyBorder="1" applyAlignment="1">
      <alignment/>
    </xf>
    <xf numFmtId="0" fontId="20" fillId="0" borderId="0" xfId="48" applyFont="1" applyBorder="1">
      <alignment/>
      <protection/>
    </xf>
    <xf numFmtId="0" fontId="23" fillId="0" borderId="0" xfId="48" applyFont="1" applyAlignment="1">
      <alignment horizontal="right"/>
      <protection/>
    </xf>
    <xf numFmtId="3" fontId="23" fillId="0" borderId="0" xfId="48" applyNumberFormat="1" applyFont="1" applyBorder="1">
      <alignment/>
      <protection/>
    </xf>
    <xf numFmtId="3" fontId="20" fillId="0" borderId="0" xfId="48" applyNumberFormat="1" applyFont="1" applyFill="1" applyBorder="1" applyAlignment="1">
      <alignment horizontal="right"/>
      <protection/>
    </xf>
    <xf numFmtId="164" fontId="20" fillId="0" borderId="0" xfId="48" applyNumberFormat="1" applyFont="1" applyBorder="1">
      <alignment/>
      <protection/>
    </xf>
    <xf numFmtId="3" fontId="20" fillId="0" borderId="0" xfId="48" applyNumberFormat="1" applyFont="1" applyBorder="1">
      <alignment/>
      <protection/>
    </xf>
    <xf numFmtId="165" fontId="20" fillId="0" borderId="0" xfId="48" applyNumberFormat="1" applyFont="1" applyBorder="1">
      <alignment/>
      <protection/>
    </xf>
    <xf numFmtId="3" fontId="20" fillId="0" borderId="0" xfId="48" applyNumberFormat="1" applyFont="1" applyAlignment="1">
      <alignment horizontal="right"/>
      <protection/>
    </xf>
    <xf numFmtId="3" fontId="22" fillId="0" borderId="0" xfId="48" applyNumberFormat="1" applyFont="1">
      <alignment/>
      <protection/>
    </xf>
    <xf numFmtId="0" fontId="23" fillId="0" borderId="0" xfId="48" applyFont="1" applyFill="1" applyAlignment="1">
      <alignment horizontal="right"/>
      <protection/>
    </xf>
    <xf numFmtId="166" fontId="23" fillId="0" borderId="0" xfId="51" applyNumberFormat="1" applyFont="1" applyBorder="1" applyAlignment="1">
      <alignment/>
    </xf>
    <xf numFmtId="3" fontId="23" fillId="0" borderId="10" xfId="48" applyNumberFormat="1" applyFont="1" applyBorder="1">
      <alignment/>
      <protection/>
    </xf>
    <xf numFmtId="0" fontId="23" fillId="0" borderId="10" xfId="48" applyFont="1" applyBorder="1">
      <alignment/>
      <protection/>
    </xf>
    <xf numFmtId="0" fontId="20" fillId="0" borderId="11" xfId="48" applyFont="1" applyBorder="1" applyAlignment="1">
      <alignment horizontal="center" vertical="center"/>
      <protection/>
    </xf>
    <xf numFmtId="0" fontId="20" fillId="0" borderId="12" xfId="48" applyFont="1" applyBorder="1" applyAlignment="1">
      <alignment horizontal="left" vertical="center"/>
      <protection/>
    </xf>
    <xf numFmtId="0" fontId="19" fillId="0" borderId="0" xfId="48" applyFont="1" applyFill="1">
      <alignment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23" fillId="33" borderId="0" xfId="48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 agricoltur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G37"/>
  <sheetViews>
    <sheetView showGridLines="0" tabSelected="1" zoomScalePageLayoutView="0" workbookViewId="0" topLeftCell="A1">
      <selection activeCell="A1" sqref="A1:D37"/>
    </sheetView>
  </sheetViews>
  <sheetFormatPr defaultColWidth="10.28125" defaultRowHeight="15"/>
  <cols>
    <col min="1" max="1" width="50.140625" style="1" customWidth="1"/>
    <col min="2" max="4" width="15.7109375" style="1" customWidth="1"/>
    <col min="5" max="16384" width="10.28125" style="1" customWidth="1"/>
  </cols>
  <sheetData>
    <row r="1" spans="1:4" ht="15" customHeight="1">
      <c r="A1" s="26" t="s">
        <v>33</v>
      </c>
      <c r="B1" s="26"/>
      <c r="C1" s="26"/>
      <c r="D1" s="26"/>
    </row>
    <row r="2" spans="1:4" ht="15" customHeight="1">
      <c r="A2" s="26" t="s">
        <v>32</v>
      </c>
      <c r="B2" s="26"/>
      <c r="C2" s="26"/>
      <c r="D2" s="26"/>
    </row>
    <row r="3" spans="1:4" s="24" customFormat="1" ht="15" customHeight="1">
      <c r="A3" s="25"/>
      <c r="B3" s="25"/>
      <c r="C3" s="25"/>
      <c r="D3" s="25"/>
    </row>
    <row r="4" spans="1:4" s="7" customFormat="1" ht="11.25">
      <c r="A4" s="23"/>
      <c r="B4" s="22">
        <v>1981</v>
      </c>
      <c r="C4" s="22">
        <v>1991</v>
      </c>
      <c r="D4" s="22">
        <v>2001</v>
      </c>
    </row>
    <row r="5" spans="1:4" s="4" customFormat="1" ht="11.25">
      <c r="A5" s="21" t="s">
        <v>31</v>
      </c>
      <c r="B5" s="20">
        <v>238079</v>
      </c>
      <c r="C5" s="20">
        <v>260579</v>
      </c>
      <c r="D5" s="20">
        <v>269577</v>
      </c>
    </row>
    <row r="6" spans="1:4" s="4" customFormat="1" ht="11.25">
      <c r="A6" s="6" t="s">
        <v>30</v>
      </c>
      <c r="B6" s="11">
        <f>B10+B30</f>
        <v>988910</v>
      </c>
      <c r="C6" s="11">
        <f>C10+C30</f>
        <v>1109073</v>
      </c>
      <c r="D6" s="11">
        <v>1167933</v>
      </c>
    </row>
    <row r="7" spans="1:4" s="4" customFormat="1" ht="11.25">
      <c r="A7" s="6" t="s">
        <v>29</v>
      </c>
      <c r="B7" s="5">
        <f>B6/B5</f>
        <v>4.1537052827002805</v>
      </c>
      <c r="C7" s="5">
        <f>C6/C5</f>
        <v>4.256187183157507</v>
      </c>
      <c r="D7" s="5">
        <f>D6/D5</f>
        <v>4.332465306758366</v>
      </c>
    </row>
    <row r="8" spans="1:4" s="4" customFormat="1" ht="11.25">
      <c r="A8" s="6" t="s">
        <v>28</v>
      </c>
      <c r="B8" s="11">
        <v>194890</v>
      </c>
      <c r="C8" s="11">
        <v>216601</v>
      </c>
      <c r="D8" s="11">
        <v>232853</v>
      </c>
    </row>
    <row r="9" spans="1:4" s="7" customFormat="1" ht="11.25">
      <c r="A9" s="9" t="s">
        <v>27</v>
      </c>
      <c r="B9" s="8">
        <f>B8/B5</f>
        <v>0.8185938280990763</v>
      </c>
      <c r="C9" s="8">
        <f>C8/C5</f>
        <v>0.831229684663768</v>
      </c>
      <c r="D9" s="8">
        <f>D8/D5</f>
        <v>0.8637717609439974</v>
      </c>
    </row>
    <row r="10" spans="1:4" s="4" customFormat="1" ht="11.25">
      <c r="A10" s="6" t="s">
        <v>26</v>
      </c>
      <c r="B10" s="11">
        <v>834884</v>
      </c>
      <c r="C10" s="11">
        <v>973637</v>
      </c>
      <c r="D10" s="11">
        <v>1021635</v>
      </c>
    </row>
    <row r="11" spans="1:4" s="4" customFormat="1" ht="11.25">
      <c r="A11" s="6" t="s">
        <v>25</v>
      </c>
      <c r="B11" s="5">
        <f>B10/B8</f>
        <v>4.283872953974036</v>
      </c>
      <c r="C11" s="5">
        <f>C10/C8</f>
        <v>4.495071583233687</v>
      </c>
      <c r="D11" s="5">
        <f>D10/D8</f>
        <v>4.387467629792186</v>
      </c>
    </row>
    <row r="12" spans="1:7" s="4" customFormat="1" ht="11.25">
      <c r="A12" s="6" t="s">
        <v>24</v>
      </c>
      <c r="B12" s="5">
        <v>0.8</v>
      </c>
      <c r="C12" s="19">
        <v>0.7</v>
      </c>
      <c r="D12" s="18">
        <v>0.7</v>
      </c>
      <c r="F12" s="17"/>
      <c r="G12" s="17"/>
    </row>
    <row r="13" spans="1:4" s="7" customFormat="1" ht="11.25">
      <c r="A13" s="9" t="s">
        <v>23</v>
      </c>
      <c r="B13" s="14">
        <v>84938</v>
      </c>
      <c r="C13" s="14">
        <v>118442</v>
      </c>
      <c r="D13" s="14">
        <v>136024</v>
      </c>
    </row>
    <row r="14" spans="1:4" s="7" customFormat="1" ht="11.25">
      <c r="A14" s="9" t="s">
        <v>22</v>
      </c>
      <c r="B14" s="8">
        <f>B13/B8</f>
        <v>0.43582533736979834</v>
      </c>
      <c r="C14" s="8">
        <f>C13/C8</f>
        <v>0.5468211134759304</v>
      </c>
      <c r="D14" s="8">
        <f>D13/D8</f>
        <v>0.5841625403151345</v>
      </c>
    </row>
    <row r="15" spans="1:4" s="7" customFormat="1" ht="11.25">
      <c r="A15" s="9" t="s">
        <v>21</v>
      </c>
      <c r="B15" s="14">
        <v>403629</v>
      </c>
      <c r="C15" s="14">
        <v>567387</v>
      </c>
      <c r="D15" s="16">
        <v>639346</v>
      </c>
    </row>
    <row r="16" spans="1:4" s="7" customFormat="1" ht="11.25">
      <c r="A16" s="9" t="s">
        <v>20</v>
      </c>
      <c r="B16" s="13">
        <f>B15/B13</f>
        <v>4.752042666415503</v>
      </c>
      <c r="C16" s="13">
        <f>C15/C13</f>
        <v>4.790420627817835</v>
      </c>
      <c r="D16" s="13">
        <f>D15/D13</f>
        <v>4.700244074575075</v>
      </c>
    </row>
    <row r="17" spans="1:4" s="7" customFormat="1" ht="11.25">
      <c r="A17" s="9" t="s">
        <v>19</v>
      </c>
      <c r="B17" s="13">
        <v>0.7</v>
      </c>
      <c r="C17" s="13">
        <v>0.6525175938116312</v>
      </c>
      <c r="D17" s="13">
        <v>0.61</v>
      </c>
    </row>
    <row r="18" spans="1:4" s="7" customFormat="1" ht="11.25">
      <c r="A18" s="9" t="s">
        <v>18</v>
      </c>
      <c r="B18" s="14">
        <v>100670</v>
      </c>
      <c r="C18" s="14">
        <v>86710</v>
      </c>
      <c r="D18" s="14">
        <v>76339</v>
      </c>
    </row>
    <row r="19" spans="1:4" s="7" customFormat="1" ht="11.25">
      <c r="A19" s="9" t="s">
        <v>17</v>
      </c>
      <c r="B19" s="8">
        <f>B18/B8</f>
        <v>0.5165477961927241</v>
      </c>
      <c r="C19" s="8">
        <f>C18/C8</f>
        <v>0.4003213281563797</v>
      </c>
      <c r="D19" s="8">
        <f>D18/D8</f>
        <v>0.3278420290913151</v>
      </c>
    </row>
    <row r="20" spans="1:4" s="7" customFormat="1" ht="11.25">
      <c r="A20" s="9" t="s">
        <v>16</v>
      </c>
      <c r="B20" s="14">
        <v>393745</v>
      </c>
      <c r="C20" s="14">
        <v>357630</v>
      </c>
      <c r="D20" s="14">
        <v>297005</v>
      </c>
    </row>
    <row r="21" spans="1:4" s="7" customFormat="1" ht="11.25">
      <c r="A21" s="9" t="s">
        <v>15</v>
      </c>
      <c r="B21" s="13">
        <f>B20/B18</f>
        <v>3.911244660772822</v>
      </c>
      <c r="C21" s="13">
        <f>C20/C18</f>
        <v>4.124437781109445</v>
      </c>
      <c r="D21" s="13">
        <f>D20/D18</f>
        <v>3.890606374199295</v>
      </c>
    </row>
    <row r="22" spans="1:4" s="7" customFormat="1" ht="11.25">
      <c r="A22" s="9" t="s">
        <v>14</v>
      </c>
      <c r="B22" s="13">
        <v>0.9</v>
      </c>
      <c r="C22" s="13">
        <v>0.803867125241171</v>
      </c>
      <c r="D22" s="13">
        <v>0.78</v>
      </c>
    </row>
    <row r="23" spans="1:4" s="7" customFormat="1" ht="11.25">
      <c r="A23" s="9" t="s">
        <v>13</v>
      </c>
      <c r="B23" s="14">
        <f>SUM(B8-B13-B18)</f>
        <v>9282</v>
      </c>
      <c r="C23" s="14">
        <f>SUM(C8-C13-C18)</f>
        <v>11449</v>
      </c>
      <c r="D23" s="14">
        <f>SUM(D8-D13-D18)</f>
        <v>20490</v>
      </c>
    </row>
    <row r="24" spans="1:4" s="7" customFormat="1" ht="11.25">
      <c r="A24" s="9" t="s">
        <v>12</v>
      </c>
      <c r="B24" s="8">
        <f>B23/B8</f>
        <v>0.04762686643747755</v>
      </c>
      <c r="C24" s="15">
        <f>C23/C8</f>
        <v>0.0528575583676899</v>
      </c>
      <c r="D24" s="15">
        <f>D23/D8</f>
        <v>0.08799543059355043</v>
      </c>
    </row>
    <row r="25" spans="1:4" s="7" customFormat="1" ht="11.25">
      <c r="A25" s="9" t="s">
        <v>11</v>
      </c>
      <c r="B25" s="14">
        <f>SUM(B10-B15-B20)</f>
        <v>37510</v>
      </c>
      <c r="C25" s="14">
        <f>SUM(C10-C15-C20)</f>
        <v>48620</v>
      </c>
      <c r="D25" s="14">
        <f>SUM(D10-D15-D20)</f>
        <v>85284</v>
      </c>
    </row>
    <row r="26" spans="1:4" s="7" customFormat="1" ht="11.25">
      <c r="A26" s="9" t="s">
        <v>10</v>
      </c>
      <c r="B26" s="13">
        <f>B25/B23</f>
        <v>4.0411549235078645</v>
      </c>
      <c r="C26" s="13">
        <f>C25/C23</f>
        <v>4.246659096864355</v>
      </c>
      <c r="D26" s="13">
        <f>D25/D23</f>
        <v>4.162225475841874</v>
      </c>
    </row>
    <row r="27" spans="1:4" s="7" customFormat="1" ht="11.25">
      <c r="A27" s="9" t="s">
        <v>9</v>
      </c>
      <c r="B27" s="13">
        <v>0.8654492135430552</v>
      </c>
      <c r="C27" s="13">
        <v>0.7571369806663925</v>
      </c>
      <c r="D27" s="12" t="s">
        <v>8</v>
      </c>
    </row>
    <row r="28" spans="1:4" s="4" customFormat="1" ht="11.25">
      <c r="A28" s="6" t="s">
        <v>7</v>
      </c>
      <c r="B28" s="11">
        <v>43189</v>
      </c>
      <c r="C28" s="11">
        <v>43978</v>
      </c>
      <c r="D28" s="11">
        <v>36724</v>
      </c>
    </row>
    <row r="29" spans="1:4" s="7" customFormat="1" ht="11.25">
      <c r="A29" s="9" t="s">
        <v>6</v>
      </c>
      <c r="B29" s="8">
        <f>B28/B5</f>
        <v>0.18140617190092365</v>
      </c>
      <c r="C29" s="8">
        <f>C28/C5</f>
        <v>0.16877031533623202</v>
      </c>
      <c r="D29" s="8">
        <f>D28/D5</f>
        <v>0.13622823905600256</v>
      </c>
    </row>
    <row r="30" spans="1:4" s="4" customFormat="1" ht="11.25">
      <c r="A30" s="6" t="s">
        <v>5</v>
      </c>
      <c r="B30" s="11">
        <v>154026</v>
      </c>
      <c r="C30" s="11">
        <v>135436</v>
      </c>
      <c r="D30" s="11">
        <v>146298</v>
      </c>
    </row>
    <row r="31" spans="1:4" s="4" customFormat="1" ht="11.25">
      <c r="A31" s="6" t="s">
        <v>4</v>
      </c>
      <c r="B31" s="5">
        <f>B30/B28</f>
        <v>3.5663247586190927</v>
      </c>
      <c r="C31" s="5">
        <f>C30/C28</f>
        <v>3.0796307244531356</v>
      </c>
      <c r="D31" s="5">
        <f>D30/D28</f>
        <v>3.9837163707657117</v>
      </c>
    </row>
    <row r="32" spans="1:4" s="4" customFormat="1" ht="11.25">
      <c r="A32" s="6" t="s">
        <v>3</v>
      </c>
      <c r="B32" s="11">
        <v>512</v>
      </c>
      <c r="C32" s="11">
        <v>7</v>
      </c>
      <c r="D32" s="10">
        <v>118</v>
      </c>
    </row>
    <row r="33" spans="1:4" s="7" customFormat="1" ht="11.25">
      <c r="A33" s="9" t="s">
        <v>2</v>
      </c>
      <c r="B33" s="8">
        <f>B32/B8</f>
        <v>0.0026271229924572834</v>
      </c>
      <c r="C33" s="8">
        <f>C32/C8</f>
        <v>3.2317486992211486E-05</v>
      </c>
      <c r="D33" s="8">
        <f>D32/D8</f>
        <v>0.0005067574821883335</v>
      </c>
    </row>
    <row r="34" spans="1:4" s="4" customFormat="1" ht="11.25">
      <c r="A34" s="6" t="s">
        <v>1</v>
      </c>
      <c r="B34" s="5">
        <v>3.3</v>
      </c>
      <c r="C34" s="5">
        <v>2</v>
      </c>
      <c r="D34" s="5">
        <v>4.05</v>
      </c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3" t="s">
        <v>0</v>
      </c>
      <c r="B37" s="2"/>
      <c r="C37" s="2"/>
      <c r="D37" s="2"/>
    </row>
  </sheetData>
  <sheetProtection sheet="1"/>
  <mergeCells count="2">
    <mergeCell ref="A2:D2"/>
    <mergeCell ref="A1:D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2013-02-20T11:06:52Z</dcterms:created>
  <dcterms:modified xsi:type="dcterms:W3CDTF">2013-02-20T11:07:02Z</dcterms:modified>
  <cp:category/>
  <cp:version/>
  <cp:contentType/>
  <cp:contentStatus/>
</cp:coreProperties>
</file>