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V 7.5.6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<sst xmlns="http://schemas.openxmlformats.org/spreadsheetml/2006/main" count="53" uniqueCount="23">
  <si>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7.5.6  STUDENTI UNIVERSITARI ISCRITTI* FUORI CORSO  PER SESSO, FACOLTA', CITTADINANZA E RESIDENZA
ANNO ACCADEMICO 2009 - 2010</t>
  </si>
  <si>
    <t>Facoltà</t>
  </si>
  <si>
    <t>Cittadinanza italiana</t>
  </si>
  <si>
    <t>Cittadinanza estera</t>
  </si>
  <si>
    <t>Totale</t>
  </si>
  <si>
    <t>In sede</t>
  </si>
  <si>
    <t>Fuori sede</t>
  </si>
  <si>
    <t>Maschi</t>
  </si>
  <si>
    <t>Agraria</t>
  </si>
  <si>
    <t>Architettura</t>
  </si>
  <si>
    <t>Economia</t>
  </si>
  <si>
    <t>Farmacia</t>
  </si>
  <si>
    <t>Giurisprudenza</t>
  </si>
  <si>
    <t>Ingegneria</t>
  </si>
  <si>
    <t>Lettere e Filosofia</t>
  </si>
  <si>
    <t>Medicina e Chirurgia</t>
  </si>
  <si>
    <t xml:space="preserve">Scienze MM. FF. NN. </t>
  </si>
  <si>
    <t>Scienze della Formazione (ex Magistero)</t>
  </si>
  <si>
    <t>Scienze Motorie</t>
  </si>
  <si>
    <t>Scienze Politiche</t>
  </si>
  <si>
    <t>Femmine</t>
  </si>
  <si>
    <t>(*) non sono conteggiati gli iscritti presso l'Università degli Studi di Palermo e frequentanti corsi presso sedi distaccate in altri comuni.</t>
  </si>
  <si>
    <t>Fonte: Università degli Studi di Palermo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</si>
</sst>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0.0"/>
    <numFmt numFmtId="173" formatCode="\+#,##0;\-#,##0"/>
    <numFmt numFmtId="174" formatCode="0.0%"/>
    <numFmt numFmtId="175" formatCode="\+#,##0_ ;\-#,##0\ "/>
    <numFmt numFmtId="176" formatCode="\+#.0%;\-0.0%"/>
    <numFmt numFmtId="177" formatCode="\+#,###;\-#,###"/>
    <numFmt numFmtId="178" formatCode="\+0.0;\-0.0"/>
    <numFmt numFmtId="179" formatCode="\+0.0%;\-0.0%"/>
    <numFmt numFmtId="180" formatCode="\+0.00%;\-0.00%"/>
    <numFmt numFmtId="181" formatCode="\+\ #.0%;\-\ 0.0\ %"/>
    <numFmt numFmtId="182" formatCode="\+0;\-0"/>
    <numFmt numFmtId="183" formatCode="[$€]#,##0.00_);[Red]\([$€]#,##0.00\)"/>
    <numFmt numFmtId="184" formatCode="_-* #,##0_-;\-* #,##0_-;_-* &quot;-&quot;??_-;_-@_-"/>
    <numFmt numFmtId="185" formatCode="#,##0_ ;\-#,##0\ "/>
    <numFmt numFmtId="186" formatCode="\+#,###.00;\-#,###.00"/>
    <numFmt numFmtId="187" formatCode="\+0.00;\-0.00"/>
    <numFmt numFmtId="188" formatCode="_-* #,##0.0_-;\-* #,##0.0_-;_-* &quot;-&quot;?_-;_-@_-"/>
    <numFmt numFmtId="189" formatCode="\+#,##0.00_ ;\-#,##0.00\ "/>
    <numFmt numFmtId="190" formatCode="[$-410]dddd\ d\ mmmm\ yyyy"/>
    <numFmt numFmtId="191" formatCode="#,##0.0"/>
    <numFmt numFmtId="192" formatCode="\+0;\ \-0"/>
    <numFmt numFmtId="193" formatCode="0.000"/>
    <numFmt numFmtId="194" formatCode="\+#,##0;\ \-#,##0"/>
    <numFmt numFmtId="195" formatCode="\+#,##0.0;\ \-#,##0.0"/>
    <numFmt numFmtId="196" formatCode="\+#,##0.0%;\-#,##0.0%"/>
    <numFmt numFmtId="197" formatCode="\+#,##0.00%;\-#,##0.00%"/>
    <numFmt numFmtId="198" formatCode="\+\ #,##0%;\-#,##\ 0.0\ %"/>
    <numFmt numFmtId="199" formatCode="\+#,#00;\-#,#00"/>
    <numFmt numFmtId="200" formatCode="\+#.#;\ \-#.#"/>
    <numFmt numFmtId="201" formatCode="#,##0.0;\-#,##0.0"/>
    <numFmt numFmtId="202" formatCode="\+0.000;\-0.000"/>
    <numFmt numFmtId="203" formatCode="#,##0.000"/>
    <numFmt numFmtId="204" formatCode="\+0.0000;\-0.0000"/>
    <numFmt numFmtId="205" formatCode="_-* #,##0.00_-;\-* #,##0.00_-;_-* &quot;-&quot;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Comic Sans MS"/>
      <family val="4"/>
    </font>
    <font>
      <u val="single"/>
      <sz val="10"/>
      <color indexed="36"/>
      <name val="Comic Sans MS"/>
      <family val="4"/>
    </font>
    <font>
      <sz val="10"/>
      <name val="MS Sans Serif"/>
      <family val="2"/>
    </font>
    <font>
      <sz val="11"/>
      <color indexed="62"/>
      <name val="Calibri"/>
      <family val="2"/>
    </font>
    <font>
      <sz val="10"/>
      <name val="Comic Sans MS"/>
      <family val="4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83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 applyBorder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3" fillId="16" borderId="0" xfId="51" applyFont="1" applyFill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 wrapText="1"/>
      <protection/>
    </xf>
    <xf numFmtId="0" fontId="24" fillId="0" borderId="0" xfId="51" applyFont="1" applyAlignment="1" applyProtection="1">
      <alignment vertical="center"/>
      <protection/>
    </xf>
    <xf numFmtId="0" fontId="24" fillId="0" borderId="0" xfId="5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6" fontId="24" fillId="0" borderId="0" xfId="55" applyNumberFormat="1" applyFont="1" applyFill="1" applyBorder="1" applyAlignment="1" applyProtection="1">
      <alignment vertical="center"/>
      <protection/>
    </xf>
    <xf numFmtId="173" fontId="24" fillId="0" borderId="0" xfId="55" applyNumberFormat="1" applyFont="1" applyFill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/>
    </xf>
    <xf numFmtId="41" fontId="24" fillId="0" borderId="11" xfId="51" applyNumberFormat="1" applyFont="1" applyBorder="1" applyAlignment="1" applyProtection="1">
      <alignment horizontal="center"/>
      <protection/>
    </xf>
    <xf numFmtId="41" fontId="24" fillId="0" borderId="0" xfId="51" applyNumberFormat="1" applyFont="1" applyBorder="1" applyAlignment="1" applyProtection="1">
      <alignment horizontal="center"/>
      <protection/>
    </xf>
    <xf numFmtId="0" fontId="24" fillId="0" borderId="0" xfId="50" applyNumberFormat="1" applyFont="1" applyFill="1" applyBorder="1" applyAlignment="1" applyProtection="1">
      <alignment horizontal="left" vertical="center"/>
      <protection/>
    </xf>
    <xf numFmtId="41" fontId="24" fillId="0" borderId="0" xfId="51" applyNumberFormat="1" applyFont="1" applyBorder="1" applyAlignment="1" applyProtection="1">
      <alignment horizontal="center"/>
      <protection locked="0"/>
    </xf>
    <xf numFmtId="41" fontId="24" fillId="0" borderId="0" xfId="51" applyNumberFormat="1" applyFont="1" applyBorder="1" applyAlignment="1" applyProtection="1">
      <alignment horizontal="center"/>
      <protection/>
    </xf>
    <xf numFmtId="0" fontId="24" fillId="0" borderId="10" xfId="50" applyNumberFormat="1" applyFont="1" applyFill="1" applyBorder="1" applyAlignment="1" applyProtection="1">
      <alignment horizontal="left" vertical="center"/>
      <protection/>
    </xf>
    <xf numFmtId="41" fontId="24" fillId="0" borderId="10" xfId="51" applyNumberFormat="1" applyFont="1" applyBorder="1" applyAlignment="1" applyProtection="1">
      <alignment horizontal="right" vertical="center"/>
      <protection locked="0"/>
    </xf>
    <xf numFmtId="41" fontId="24" fillId="0" borderId="10" xfId="51" applyNumberFormat="1" applyFont="1" applyBorder="1" applyAlignment="1" applyProtection="1">
      <alignment vertical="center"/>
      <protection locked="0"/>
    </xf>
    <xf numFmtId="41" fontId="24" fillId="0" borderId="0" xfId="51" applyNumberFormat="1" applyFont="1" applyBorder="1" applyAlignment="1" applyProtection="1">
      <alignment vertical="center"/>
      <protection locked="0"/>
    </xf>
    <xf numFmtId="0" fontId="24" fillId="0" borderId="11" xfId="52" applyFont="1" applyBorder="1" applyAlignment="1" applyProtection="1">
      <alignment horizontal="left"/>
      <protection/>
    </xf>
    <xf numFmtId="41" fontId="24" fillId="0" borderId="11" xfId="51" applyNumberFormat="1" applyFont="1" applyBorder="1" applyAlignment="1" applyProtection="1">
      <alignment horizontal="right" vertical="center"/>
      <protection/>
    </xf>
    <xf numFmtId="41" fontId="24" fillId="0" borderId="0" xfId="51" applyNumberFormat="1" applyFont="1" applyBorder="1" applyAlignment="1" applyProtection="1">
      <alignment horizontal="right" vertical="center"/>
      <protection/>
    </xf>
    <xf numFmtId="41" fontId="24" fillId="0" borderId="11" xfId="51" applyNumberFormat="1" applyFont="1" applyBorder="1" applyAlignment="1" applyProtection="1">
      <alignment vertical="center"/>
      <protection/>
    </xf>
    <xf numFmtId="41" fontId="24" fillId="0" borderId="0" xfId="51" applyNumberFormat="1" applyFont="1" applyBorder="1" applyAlignment="1" applyProtection="1">
      <alignment vertical="center"/>
      <protection/>
    </xf>
    <xf numFmtId="41" fontId="24" fillId="0" borderId="0" xfId="55" applyNumberFormat="1" applyFont="1" applyFill="1" applyBorder="1" applyAlignment="1" applyProtection="1">
      <alignment vertical="center"/>
      <protection/>
    </xf>
    <xf numFmtId="41" fontId="24" fillId="0" borderId="10" xfId="51" applyNumberFormat="1" applyFont="1" applyBorder="1" applyAlignment="1" applyProtection="1">
      <alignment horizontal="center"/>
      <protection locked="0"/>
    </xf>
    <xf numFmtId="41" fontId="24" fillId="0" borderId="10" xfId="55" applyNumberFormat="1" applyFont="1" applyFill="1" applyBorder="1" applyAlignment="1" applyProtection="1">
      <alignment vertical="center"/>
      <protection/>
    </xf>
    <xf numFmtId="41" fontId="24" fillId="0" borderId="0" xfId="51" applyNumberFormat="1" applyFont="1" applyAlignment="1" applyProtection="1">
      <alignment vertical="center"/>
      <protection/>
    </xf>
    <xf numFmtId="41" fontId="24" fillId="0" borderId="10" xfId="51" applyNumberFormat="1" applyFont="1" applyBorder="1" applyAlignment="1" applyProtection="1">
      <alignment horizontal="right" vertical="center"/>
      <protection/>
    </xf>
    <xf numFmtId="41" fontId="24" fillId="0" borderId="10" xfId="51" applyNumberFormat="1" applyFont="1" applyBorder="1" applyAlignment="1" applyProtection="1">
      <alignment horizontal="center"/>
      <protection/>
    </xf>
    <xf numFmtId="0" fontId="24" fillId="0" borderId="0" xfId="52" applyFont="1" applyAlignment="1" applyProtection="1">
      <alignment horizontal="left"/>
      <protection/>
    </xf>
    <xf numFmtId="0" fontId="24" fillId="0" borderId="0" xfId="52" applyFont="1" applyAlignment="1" applyProtection="1">
      <alignment horizontal="right"/>
      <protection/>
    </xf>
    <xf numFmtId="0" fontId="24" fillId="0" borderId="0" xfId="50" applyNumberFormat="1" applyFont="1" applyFill="1" applyBorder="1" applyAlignment="1" applyProtection="1">
      <alignment/>
      <protection/>
    </xf>
    <xf numFmtId="0" fontId="25" fillId="0" borderId="0" xfId="50" applyNumberFormat="1" applyFont="1" applyFill="1" applyBorder="1" applyAlignment="1" applyProtection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artel1" xfId="47"/>
    <cellStyle name="Comma [0]" xfId="48"/>
    <cellStyle name="Neutrale" xfId="49"/>
    <cellStyle name="Normale_TAVOLE 2000" xfId="50"/>
    <cellStyle name="Normale_TAVOLE 2000 demografico" xfId="51"/>
    <cellStyle name="Normale_TAVOLE 2001 FILIANO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rtel1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51"/>
  <sheetViews>
    <sheetView showGridLines="0" tabSelected="1" workbookViewId="0" topLeftCell="A7">
      <selection activeCell="A1" sqref="A1:H49"/>
    </sheetView>
  </sheetViews>
  <sheetFormatPr defaultColWidth="9.140625" defaultRowHeight="12.75"/>
  <cols>
    <col min="1" max="1" width="27.00390625" style="3" customWidth="1"/>
    <col min="2" max="3" width="13.7109375" style="3" customWidth="1"/>
    <col min="4" max="4" width="0.85546875" style="3" customWidth="1"/>
    <col min="5" max="6" width="13.7109375" style="3" customWidth="1"/>
    <col min="7" max="7" width="0.85546875" style="3" customWidth="1"/>
    <col min="8" max="8" width="13.7109375" style="3" customWidth="1"/>
    <col min="9" max="9" width="5.421875" style="3" customWidth="1"/>
    <col min="10" max="10" width="10.8515625" style="3" customWidth="1"/>
    <col min="11" max="16384" width="9.140625" style="3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5" customHeight="1">
      <c r="A2" s="4" t="s">
        <v>1</v>
      </c>
      <c r="B2" s="5" t="s">
        <v>2</v>
      </c>
      <c r="C2" s="5"/>
      <c r="D2" s="6"/>
      <c r="E2" s="5" t="s">
        <v>3</v>
      </c>
      <c r="F2" s="5"/>
      <c r="G2" s="6"/>
      <c r="H2" s="4" t="s">
        <v>4</v>
      </c>
      <c r="I2" s="7"/>
      <c r="J2" s="8"/>
    </row>
    <row r="3" spans="1:10" ht="11.25">
      <c r="A3" s="5"/>
      <c r="B3" s="9" t="s">
        <v>5</v>
      </c>
      <c r="C3" s="9" t="s">
        <v>6</v>
      </c>
      <c r="D3" s="6"/>
      <c r="E3" s="9" t="s">
        <v>5</v>
      </c>
      <c r="F3" s="9" t="s">
        <v>6</v>
      </c>
      <c r="G3" s="6"/>
      <c r="H3" s="5"/>
      <c r="I3" s="7"/>
      <c r="J3" s="8"/>
    </row>
    <row r="4" spans="1:10" ht="15" customHeight="1">
      <c r="A4" s="10" t="s">
        <v>7</v>
      </c>
      <c r="B4" s="10"/>
      <c r="C4" s="10"/>
      <c r="D4" s="11"/>
      <c r="E4" s="10"/>
      <c r="F4" s="10"/>
      <c r="G4" s="11"/>
      <c r="H4" s="10"/>
      <c r="I4" s="7"/>
      <c r="J4" s="8"/>
    </row>
    <row r="5" spans="1:10" ht="11.25">
      <c r="A5" s="12" t="s">
        <v>8</v>
      </c>
      <c r="B5" s="13">
        <v>228</v>
      </c>
      <c r="C5" s="13">
        <v>207</v>
      </c>
      <c r="D5" s="13"/>
      <c r="E5" s="13">
        <v>0</v>
      </c>
      <c r="F5" s="13">
        <v>2</v>
      </c>
      <c r="G5" s="13"/>
      <c r="H5" s="14">
        <f aca="true" t="shared" si="0" ref="H5:H16">SUM(B5:F5)</f>
        <v>437</v>
      </c>
      <c r="I5" s="7"/>
      <c r="J5" s="8"/>
    </row>
    <row r="6" spans="1:10" ht="11.25">
      <c r="A6" s="12" t="s">
        <v>9</v>
      </c>
      <c r="B6" s="13">
        <v>390</v>
      </c>
      <c r="C6" s="13">
        <v>232</v>
      </c>
      <c r="D6" s="13"/>
      <c r="E6" s="13">
        <v>1</v>
      </c>
      <c r="F6" s="13">
        <v>0</v>
      </c>
      <c r="G6" s="13"/>
      <c r="H6" s="14">
        <f t="shared" si="0"/>
        <v>623</v>
      </c>
      <c r="I6" s="7"/>
      <c r="J6" s="8"/>
    </row>
    <row r="7" spans="1:10" ht="11.25">
      <c r="A7" s="12" t="s">
        <v>10</v>
      </c>
      <c r="B7" s="13">
        <v>911</v>
      </c>
      <c r="C7" s="13">
        <v>562</v>
      </c>
      <c r="D7" s="13"/>
      <c r="E7" s="13">
        <v>5</v>
      </c>
      <c r="F7" s="13">
        <v>4</v>
      </c>
      <c r="G7" s="13"/>
      <c r="H7" s="14">
        <f t="shared" si="0"/>
        <v>1482</v>
      </c>
      <c r="I7" s="7"/>
      <c r="J7" s="8"/>
    </row>
    <row r="8" spans="1:10" ht="11.25">
      <c r="A8" s="12" t="s">
        <v>11</v>
      </c>
      <c r="B8" s="13">
        <v>160</v>
      </c>
      <c r="C8" s="13">
        <v>81</v>
      </c>
      <c r="D8" s="13"/>
      <c r="E8" s="13">
        <v>0</v>
      </c>
      <c r="F8" s="13">
        <v>1</v>
      </c>
      <c r="G8" s="13"/>
      <c r="H8" s="14">
        <f t="shared" si="0"/>
        <v>242</v>
      </c>
      <c r="I8" s="7"/>
      <c r="J8" s="8"/>
    </row>
    <row r="9" spans="1:10" ht="11.25">
      <c r="A9" s="12" t="s">
        <v>12</v>
      </c>
      <c r="B9" s="13">
        <v>515</v>
      </c>
      <c r="C9" s="13">
        <v>222</v>
      </c>
      <c r="D9" s="13"/>
      <c r="E9" s="13">
        <v>0</v>
      </c>
      <c r="F9" s="13">
        <v>1</v>
      </c>
      <c r="G9" s="13"/>
      <c r="H9" s="14">
        <f t="shared" si="0"/>
        <v>738</v>
      </c>
      <c r="I9" s="7"/>
      <c r="J9" s="8"/>
    </row>
    <row r="10" spans="1:10" ht="11.25">
      <c r="A10" s="12" t="s">
        <v>13</v>
      </c>
      <c r="B10" s="13">
        <v>1500</v>
      </c>
      <c r="C10" s="13">
        <v>833</v>
      </c>
      <c r="D10" s="13"/>
      <c r="E10" s="13">
        <v>6</v>
      </c>
      <c r="F10" s="13">
        <v>3</v>
      </c>
      <c r="G10" s="13"/>
      <c r="H10" s="14">
        <f t="shared" si="0"/>
        <v>2342</v>
      </c>
      <c r="I10" s="7"/>
      <c r="J10" s="8"/>
    </row>
    <row r="11" spans="1:10" ht="11.25">
      <c r="A11" s="12" t="s">
        <v>14</v>
      </c>
      <c r="B11" s="13">
        <v>758</v>
      </c>
      <c r="C11" s="13">
        <v>290</v>
      </c>
      <c r="D11" s="13"/>
      <c r="E11" s="13">
        <v>1</v>
      </c>
      <c r="F11" s="13">
        <v>3</v>
      </c>
      <c r="G11" s="13"/>
      <c r="H11" s="14">
        <f t="shared" si="0"/>
        <v>1052</v>
      </c>
      <c r="I11" s="7"/>
      <c r="J11" s="8"/>
    </row>
    <row r="12" spans="1:10" ht="11.25">
      <c r="A12" s="12" t="s">
        <v>15</v>
      </c>
      <c r="B12" s="13">
        <v>285</v>
      </c>
      <c r="C12" s="13">
        <v>135</v>
      </c>
      <c r="E12" s="13">
        <v>10</v>
      </c>
      <c r="F12" s="13">
        <v>2</v>
      </c>
      <c r="G12" s="13"/>
      <c r="H12" s="14">
        <f t="shared" si="0"/>
        <v>432</v>
      </c>
      <c r="I12" s="7"/>
      <c r="J12" s="8"/>
    </row>
    <row r="13" spans="1:10" ht="11.25">
      <c r="A13" s="12" t="s">
        <v>16</v>
      </c>
      <c r="B13" s="13">
        <v>573</v>
      </c>
      <c r="C13" s="13">
        <v>314</v>
      </c>
      <c r="D13" s="13"/>
      <c r="E13" s="13">
        <v>1</v>
      </c>
      <c r="F13" s="13">
        <v>0</v>
      </c>
      <c r="G13" s="13"/>
      <c r="H13" s="14">
        <f t="shared" si="0"/>
        <v>888</v>
      </c>
      <c r="I13" s="7"/>
      <c r="J13" s="8"/>
    </row>
    <row r="14" spans="1:10" ht="11.25">
      <c r="A14" s="12" t="s">
        <v>17</v>
      </c>
      <c r="B14" s="13">
        <v>278</v>
      </c>
      <c r="C14" s="13">
        <v>158</v>
      </c>
      <c r="D14" s="13"/>
      <c r="E14" s="13">
        <v>3</v>
      </c>
      <c r="F14" s="13">
        <v>0</v>
      </c>
      <c r="G14" s="13"/>
      <c r="H14" s="14">
        <f t="shared" si="0"/>
        <v>439</v>
      </c>
      <c r="I14" s="7"/>
      <c r="J14" s="8"/>
    </row>
    <row r="15" spans="1:10" ht="11.25">
      <c r="A15" s="12" t="s">
        <v>18</v>
      </c>
      <c r="B15" s="13">
        <v>160</v>
      </c>
      <c r="C15" s="13">
        <v>94</v>
      </c>
      <c r="D15" s="13"/>
      <c r="E15" s="13">
        <v>0</v>
      </c>
      <c r="F15" s="13">
        <v>0</v>
      </c>
      <c r="G15" s="13"/>
      <c r="H15" s="14">
        <f t="shared" si="0"/>
        <v>254</v>
      </c>
      <c r="I15" s="7"/>
      <c r="J15" s="8"/>
    </row>
    <row r="16" spans="1:10" ht="11.25">
      <c r="A16" s="15" t="s">
        <v>19</v>
      </c>
      <c r="B16" s="16">
        <v>347</v>
      </c>
      <c r="C16" s="17">
        <v>163</v>
      </c>
      <c r="D16" s="18"/>
      <c r="E16" s="17">
        <v>3</v>
      </c>
      <c r="F16" s="13">
        <v>1</v>
      </c>
      <c r="G16" s="13"/>
      <c r="H16" s="14">
        <f t="shared" si="0"/>
        <v>514</v>
      </c>
      <c r="I16" s="7"/>
      <c r="J16" s="8"/>
    </row>
    <row r="17" spans="1:10" ht="11.25">
      <c r="A17" s="19" t="s">
        <v>4</v>
      </c>
      <c r="B17" s="20">
        <f>SUM(B5:B16)</f>
        <v>6105</v>
      </c>
      <c r="C17" s="20">
        <f>SUM(C5:C16)</f>
        <v>3291</v>
      </c>
      <c r="D17" s="21"/>
      <c r="E17" s="20">
        <f>SUM(E5:E16)</f>
        <v>30</v>
      </c>
      <c r="F17" s="22">
        <f>SUM(F5:F16)</f>
        <v>17</v>
      </c>
      <c r="G17" s="23"/>
      <c r="H17" s="22">
        <f>SUM(H5:H16)</f>
        <v>9443</v>
      </c>
      <c r="I17" s="7"/>
      <c r="J17" s="8"/>
    </row>
    <row r="18" spans="1:10" ht="1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7"/>
      <c r="J18" s="8"/>
    </row>
    <row r="19" spans="1:10" ht="11.25">
      <c r="A19" s="12" t="s">
        <v>8</v>
      </c>
      <c r="B19" s="13">
        <v>62</v>
      </c>
      <c r="C19" s="13">
        <v>38</v>
      </c>
      <c r="D19" s="13"/>
      <c r="E19" s="13">
        <v>0</v>
      </c>
      <c r="F19" s="13">
        <v>0</v>
      </c>
      <c r="G19" s="13"/>
      <c r="H19" s="24">
        <f aca="true" t="shared" si="1" ref="H19:H30">SUM(B19:F19)</f>
        <v>100</v>
      </c>
      <c r="I19" s="7"/>
      <c r="J19" s="8"/>
    </row>
    <row r="20" spans="1:10" ht="11.25">
      <c r="A20" s="12" t="s">
        <v>9</v>
      </c>
      <c r="B20" s="13">
        <v>329</v>
      </c>
      <c r="C20" s="13">
        <v>194</v>
      </c>
      <c r="D20" s="13"/>
      <c r="E20" s="13">
        <v>2</v>
      </c>
      <c r="F20" s="13">
        <v>0</v>
      </c>
      <c r="G20" s="13"/>
      <c r="H20" s="24">
        <f t="shared" si="1"/>
        <v>525</v>
      </c>
      <c r="I20" s="7"/>
      <c r="J20" s="8"/>
    </row>
    <row r="21" spans="1:10" ht="11.25">
      <c r="A21" s="12" t="s">
        <v>10</v>
      </c>
      <c r="B21" s="13">
        <v>833</v>
      </c>
      <c r="C21" s="13">
        <v>622</v>
      </c>
      <c r="D21" s="13"/>
      <c r="E21" s="13">
        <v>2</v>
      </c>
      <c r="F21" s="13">
        <v>0</v>
      </c>
      <c r="G21" s="13"/>
      <c r="H21" s="24">
        <f t="shared" si="1"/>
        <v>1457</v>
      </c>
      <c r="I21" s="7"/>
      <c r="J21" s="8"/>
    </row>
    <row r="22" spans="1:10" ht="11.25">
      <c r="A22" s="12" t="s">
        <v>11</v>
      </c>
      <c r="B22" s="13">
        <v>241</v>
      </c>
      <c r="C22" s="13">
        <v>209</v>
      </c>
      <c r="D22" s="13"/>
      <c r="E22" s="13">
        <v>3</v>
      </c>
      <c r="F22" s="13">
        <v>1</v>
      </c>
      <c r="G22" s="13"/>
      <c r="H22" s="24">
        <f t="shared" si="1"/>
        <v>454</v>
      </c>
      <c r="I22" s="7"/>
      <c r="J22" s="8"/>
    </row>
    <row r="23" spans="1:10" ht="11.25">
      <c r="A23" s="12" t="s">
        <v>12</v>
      </c>
      <c r="B23" s="13">
        <v>894</v>
      </c>
      <c r="C23" s="13">
        <v>420</v>
      </c>
      <c r="D23" s="13"/>
      <c r="E23" s="13">
        <v>1</v>
      </c>
      <c r="F23" s="13">
        <v>0</v>
      </c>
      <c r="G23" s="13"/>
      <c r="H23" s="24">
        <f t="shared" si="1"/>
        <v>1315</v>
      </c>
      <c r="I23" s="7"/>
      <c r="J23" s="8"/>
    </row>
    <row r="24" spans="1:10" ht="11.25">
      <c r="A24" s="12" t="s">
        <v>13</v>
      </c>
      <c r="B24" s="13">
        <v>348</v>
      </c>
      <c r="C24" s="13">
        <v>228</v>
      </c>
      <c r="D24" s="13"/>
      <c r="E24" s="13">
        <v>1</v>
      </c>
      <c r="F24" s="13">
        <v>1</v>
      </c>
      <c r="G24" s="13"/>
      <c r="H24" s="24">
        <f t="shared" si="1"/>
        <v>578</v>
      </c>
      <c r="I24" s="7"/>
      <c r="J24" s="8"/>
    </row>
    <row r="25" spans="1:10" ht="11.25">
      <c r="A25" s="12" t="s">
        <v>14</v>
      </c>
      <c r="B25" s="13">
        <v>2498</v>
      </c>
      <c r="C25" s="13">
        <v>1220</v>
      </c>
      <c r="D25" s="13"/>
      <c r="E25" s="13">
        <v>8</v>
      </c>
      <c r="F25" s="13">
        <v>10</v>
      </c>
      <c r="G25" s="13"/>
      <c r="H25" s="24">
        <f t="shared" si="1"/>
        <v>3736</v>
      </c>
      <c r="I25" s="7"/>
      <c r="J25" s="8"/>
    </row>
    <row r="26" spans="1:10" ht="11.25">
      <c r="A26" s="12" t="s">
        <v>15</v>
      </c>
      <c r="B26" s="13">
        <v>377</v>
      </c>
      <c r="C26" s="13">
        <v>234</v>
      </c>
      <c r="E26" s="13">
        <v>5</v>
      </c>
      <c r="F26" s="13">
        <v>0</v>
      </c>
      <c r="G26" s="13"/>
      <c r="H26" s="24">
        <f t="shared" si="1"/>
        <v>616</v>
      </c>
      <c r="I26" s="7"/>
      <c r="J26" s="8"/>
    </row>
    <row r="27" spans="1:10" ht="11.25">
      <c r="A27" s="12" t="s">
        <v>16</v>
      </c>
      <c r="B27" s="13">
        <v>760</v>
      </c>
      <c r="C27" s="13">
        <v>540</v>
      </c>
      <c r="D27" s="13"/>
      <c r="E27" s="13">
        <v>3</v>
      </c>
      <c r="F27" s="13">
        <v>1</v>
      </c>
      <c r="G27" s="13"/>
      <c r="H27" s="24">
        <f t="shared" si="1"/>
        <v>1304</v>
      </c>
      <c r="I27" s="7"/>
      <c r="J27" s="8"/>
    </row>
    <row r="28" spans="1:10" ht="11.25">
      <c r="A28" s="12" t="s">
        <v>17</v>
      </c>
      <c r="B28" s="13">
        <v>1780</v>
      </c>
      <c r="C28" s="13">
        <v>1272</v>
      </c>
      <c r="D28" s="13"/>
      <c r="E28" s="13">
        <v>4</v>
      </c>
      <c r="F28" s="13">
        <v>5</v>
      </c>
      <c r="G28" s="13"/>
      <c r="H28" s="24">
        <f t="shared" si="1"/>
        <v>3061</v>
      </c>
      <c r="I28" s="7"/>
      <c r="J28" s="8"/>
    </row>
    <row r="29" spans="1:10" ht="11.25">
      <c r="A29" s="12" t="s">
        <v>18</v>
      </c>
      <c r="B29" s="13">
        <v>95</v>
      </c>
      <c r="C29" s="13">
        <v>63</v>
      </c>
      <c r="D29" s="13"/>
      <c r="E29" s="13">
        <v>0</v>
      </c>
      <c r="F29" s="13">
        <v>0</v>
      </c>
      <c r="G29" s="13"/>
      <c r="H29" s="24">
        <f t="shared" si="1"/>
        <v>158</v>
      </c>
      <c r="I29" s="7"/>
      <c r="J29" s="8"/>
    </row>
    <row r="30" spans="1:10" ht="11.25">
      <c r="A30" s="15" t="s">
        <v>19</v>
      </c>
      <c r="B30" s="16">
        <v>413</v>
      </c>
      <c r="C30" s="17">
        <v>204</v>
      </c>
      <c r="D30" s="18"/>
      <c r="E30" s="16">
        <v>3</v>
      </c>
      <c r="F30" s="25">
        <v>1</v>
      </c>
      <c r="G30" s="13"/>
      <c r="H30" s="26">
        <f t="shared" si="1"/>
        <v>621</v>
      </c>
      <c r="I30" s="7"/>
      <c r="J30" s="8"/>
    </row>
    <row r="31" spans="1:10" ht="11.25">
      <c r="A31" s="19" t="s">
        <v>4</v>
      </c>
      <c r="B31" s="21">
        <f>SUM(B19:B30)</f>
        <v>8630</v>
      </c>
      <c r="C31" s="21">
        <f>SUM(C19:C30)</f>
        <v>5244</v>
      </c>
      <c r="D31" s="21"/>
      <c r="E31" s="21">
        <f>SUM(E19:E30)</f>
        <v>32</v>
      </c>
      <c r="F31" s="27">
        <f>SUM(F19:F30)</f>
        <v>19</v>
      </c>
      <c r="G31" s="23"/>
      <c r="H31" s="27">
        <f>SUM(H19:H30)</f>
        <v>13925</v>
      </c>
      <c r="I31" s="7"/>
      <c r="J31" s="8"/>
    </row>
    <row r="32" spans="1:10" ht="15" customHeight="1">
      <c r="A32" s="11" t="s">
        <v>4</v>
      </c>
      <c r="B32" s="11"/>
      <c r="C32" s="11"/>
      <c r="D32" s="11"/>
      <c r="E32" s="11"/>
      <c r="F32" s="11"/>
      <c r="G32" s="11"/>
      <c r="H32" s="11"/>
      <c r="I32" s="7"/>
      <c r="J32" s="8"/>
    </row>
    <row r="33" spans="1:10" ht="11.25">
      <c r="A33" s="12" t="s">
        <v>8</v>
      </c>
      <c r="B33" s="14">
        <f aca="true" t="shared" si="2" ref="B33:C45">B5+B19</f>
        <v>290</v>
      </c>
      <c r="C33" s="14">
        <f t="shared" si="2"/>
        <v>245</v>
      </c>
      <c r="D33" s="14"/>
      <c r="E33" s="14">
        <f aca="true" t="shared" si="3" ref="E33:F45">E5+E19</f>
        <v>0</v>
      </c>
      <c r="F33" s="14">
        <f t="shared" si="3"/>
        <v>2</v>
      </c>
      <c r="G33" s="14"/>
      <c r="H33" s="14">
        <f aca="true" t="shared" si="4" ref="H33:H45">H5+H19</f>
        <v>537</v>
      </c>
      <c r="I33" s="7"/>
      <c r="J33" s="8"/>
    </row>
    <row r="34" spans="1:10" ht="11.25">
      <c r="A34" s="12" t="s">
        <v>9</v>
      </c>
      <c r="B34" s="14">
        <f t="shared" si="2"/>
        <v>719</v>
      </c>
      <c r="C34" s="14">
        <f t="shared" si="2"/>
        <v>426</v>
      </c>
      <c r="D34" s="14"/>
      <c r="E34" s="14">
        <f t="shared" si="3"/>
        <v>3</v>
      </c>
      <c r="F34" s="14">
        <f t="shared" si="3"/>
        <v>0</v>
      </c>
      <c r="G34" s="14"/>
      <c r="H34" s="14">
        <f t="shared" si="4"/>
        <v>1148</v>
      </c>
      <c r="I34" s="7"/>
      <c r="J34" s="8"/>
    </row>
    <row r="35" spans="1:10" ht="11.25">
      <c r="A35" s="12" t="s">
        <v>10</v>
      </c>
      <c r="B35" s="14">
        <f t="shared" si="2"/>
        <v>1744</v>
      </c>
      <c r="C35" s="14">
        <f t="shared" si="2"/>
        <v>1184</v>
      </c>
      <c r="D35" s="14"/>
      <c r="E35" s="14">
        <f t="shared" si="3"/>
        <v>7</v>
      </c>
      <c r="F35" s="14">
        <f t="shared" si="3"/>
        <v>4</v>
      </c>
      <c r="G35" s="14"/>
      <c r="H35" s="14">
        <f t="shared" si="4"/>
        <v>2939</v>
      </c>
      <c r="I35" s="7"/>
      <c r="J35" s="8"/>
    </row>
    <row r="36" spans="1:10" ht="11.25">
      <c r="A36" s="12" t="s">
        <v>11</v>
      </c>
      <c r="B36" s="14">
        <f t="shared" si="2"/>
        <v>401</v>
      </c>
      <c r="C36" s="14">
        <f t="shared" si="2"/>
        <v>290</v>
      </c>
      <c r="D36" s="14"/>
      <c r="E36" s="14">
        <f t="shared" si="3"/>
        <v>3</v>
      </c>
      <c r="F36" s="14">
        <f t="shared" si="3"/>
        <v>2</v>
      </c>
      <c r="G36" s="14"/>
      <c r="H36" s="14">
        <f t="shared" si="4"/>
        <v>696</v>
      </c>
      <c r="I36" s="7"/>
      <c r="J36" s="8"/>
    </row>
    <row r="37" spans="1:10" ht="11.25">
      <c r="A37" s="12" t="s">
        <v>12</v>
      </c>
      <c r="B37" s="14">
        <f t="shared" si="2"/>
        <v>1409</v>
      </c>
      <c r="C37" s="14">
        <f t="shared" si="2"/>
        <v>642</v>
      </c>
      <c r="D37" s="14"/>
      <c r="E37" s="14">
        <f t="shared" si="3"/>
        <v>1</v>
      </c>
      <c r="F37" s="14">
        <f t="shared" si="3"/>
        <v>1</v>
      </c>
      <c r="G37" s="14"/>
      <c r="H37" s="14">
        <f t="shared" si="4"/>
        <v>2053</v>
      </c>
      <c r="I37" s="7"/>
      <c r="J37" s="8"/>
    </row>
    <row r="38" spans="1:10" ht="11.25">
      <c r="A38" s="12" t="s">
        <v>13</v>
      </c>
      <c r="B38" s="14">
        <f t="shared" si="2"/>
        <v>1848</v>
      </c>
      <c r="C38" s="14">
        <f t="shared" si="2"/>
        <v>1061</v>
      </c>
      <c r="D38" s="14"/>
      <c r="E38" s="14">
        <f t="shared" si="3"/>
        <v>7</v>
      </c>
      <c r="F38" s="14">
        <f t="shared" si="3"/>
        <v>4</v>
      </c>
      <c r="G38" s="14"/>
      <c r="H38" s="14">
        <f t="shared" si="4"/>
        <v>2920</v>
      </c>
      <c r="I38" s="7"/>
      <c r="J38" s="8"/>
    </row>
    <row r="39" spans="1:10" ht="11.25">
      <c r="A39" s="12" t="s">
        <v>14</v>
      </c>
      <c r="B39" s="14">
        <f t="shared" si="2"/>
        <v>3256</v>
      </c>
      <c r="C39" s="14">
        <f t="shared" si="2"/>
        <v>1510</v>
      </c>
      <c r="D39" s="14"/>
      <c r="E39" s="14">
        <f t="shared" si="3"/>
        <v>9</v>
      </c>
      <c r="F39" s="14">
        <f t="shared" si="3"/>
        <v>13</v>
      </c>
      <c r="G39" s="14"/>
      <c r="H39" s="14">
        <f t="shared" si="4"/>
        <v>4788</v>
      </c>
      <c r="I39" s="7"/>
      <c r="J39" s="8"/>
    </row>
    <row r="40" spans="1:10" ht="11.25">
      <c r="A40" s="12" t="s">
        <v>15</v>
      </c>
      <c r="B40" s="14">
        <f t="shared" si="2"/>
        <v>662</v>
      </c>
      <c r="C40" s="14">
        <f t="shared" si="2"/>
        <v>369</v>
      </c>
      <c r="E40" s="14">
        <f t="shared" si="3"/>
        <v>15</v>
      </c>
      <c r="F40" s="14">
        <f t="shared" si="3"/>
        <v>2</v>
      </c>
      <c r="G40" s="14"/>
      <c r="H40" s="14">
        <f t="shared" si="4"/>
        <v>1048</v>
      </c>
      <c r="I40" s="7"/>
      <c r="J40" s="8"/>
    </row>
    <row r="41" spans="1:10" ht="11.25">
      <c r="A41" s="12" t="s">
        <v>16</v>
      </c>
      <c r="B41" s="14">
        <f t="shared" si="2"/>
        <v>1333</v>
      </c>
      <c r="C41" s="14">
        <f t="shared" si="2"/>
        <v>854</v>
      </c>
      <c r="D41" s="14"/>
      <c r="E41" s="14">
        <f t="shared" si="3"/>
        <v>4</v>
      </c>
      <c r="F41" s="14">
        <f t="shared" si="3"/>
        <v>1</v>
      </c>
      <c r="G41" s="14"/>
      <c r="H41" s="14">
        <f t="shared" si="4"/>
        <v>2192</v>
      </c>
      <c r="I41" s="7"/>
      <c r="J41" s="8"/>
    </row>
    <row r="42" spans="1:10" ht="11.25">
      <c r="A42" s="12" t="s">
        <v>17</v>
      </c>
      <c r="B42" s="14">
        <f t="shared" si="2"/>
        <v>2058</v>
      </c>
      <c r="C42" s="14">
        <f t="shared" si="2"/>
        <v>1430</v>
      </c>
      <c r="D42" s="14"/>
      <c r="E42" s="14">
        <f t="shared" si="3"/>
        <v>7</v>
      </c>
      <c r="F42" s="14">
        <f t="shared" si="3"/>
        <v>5</v>
      </c>
      <c r="G42" s="14"/>
      <c r="H42" s="14">
        <f t="shared" si="4"/>
        <v>3500</v>
      </c>
      <c r="I42" s="7"/>
      <c r="J42" s="8"/>
    </row>
    <row r="43" spans="1:10" ht="11.25">
      <c r="A43" s="12" t="s">
        <v>18</v>
      </c>
      <c r="B43" s="14">
        <f t="shared" si="2"/>
        <v>255</v>
      </c>
      <c r="C43" s="14">
        <f t="shared" si="2"/>
        <v>157</v>
      </c>
      <c r="D43" s="14"/>
      <c r="E43" s="14">
        <f t="shared" si="3"/>
        <v>0</v>
      </c>
      <c r="F43" s="14">
        <f t="shared" si="3"/>
        <v>0</v>
      </c>
      <c r="G43" s="14"/>
      <c r="H43" s="14">
        <f t="shared" si="4"/>
        <v>412</v>
      </c>
      <c r="I43" s="7"/>
      <c r="J43" s="8"/>
    </row>
    <row r="44" spans="1:10" ht="11.25">
      <c r="A44" s="15" t="s">
        <v>19</v>
      </c>
      <c r="B44" s="28">
        <f t="shared" si="2"/>
        <v>760</v>
      </c>
      <c r="C44" s="28">
        <f t="shared" si="2"/>
        <v>367</v>
      </c>
      <c r="D44" s="21"/>
      <c r="E44" s="28">
        <f t="shared" si="3"/>
        <v>6</v>
      </c>
      <c r="F44" s="29">
        <f t="shared" si="3"/>
        <v>2</v>
      </c>
      <c r="G44" s="14"/>
      <c r="H44" s="29">
        <f t="shared" si="4"/>
        <v>1135</v>
      </c>
      <c r="I44" s="7"/>
      <c r="J44" s="8"/>
    </row>
    <row r="45" spans="1:10" ht="11.25">
      <c r="A45" s="30" t="s">
        <v>4</v>
      </c>
      <c r="B45" s="20">
        <f t="shared" si="2"/>
        <v>14735</v>
      </c>
      <c r="C45" s="20">
        <f t="shared" si="2"/>
        <v>8535</v>
      </c>
      <c r="D45" s="20"/>
      <c r="E45" s="20">
        <f t="shared" si="3"/>
        <v>62</v>
      </c>
      <c r="F45" s="20">
        <f t="shared" si="3"/>
        <v>36</v>
      </c>
      <c r="G45" s="20"/>
      <c r="H45" s="20">
        <f t="shared" si="4"/>
        <v>23368</v>
      </c>
      <c r="I45" s="7"/>
      <c r="J45" s="8"/>
    </row>
    <row r="46" spans="1:10" ht="11.25">
      <c r="A46" s="31"/>
      <c r="B46" s="21"/>
      <c r="C46" s="21"/>
      <c r="D46" s="21"/>
      <c r="E46" s="21"/>
      <c r="F46" s="27"/>
      <c r="G46" s="27"/>
      <c r="H46" s="7"/>
      <c r="I46" s="7"/>
      <c r="J46" s="8"/>
    </row>
    <row r="47" spans="1:10" ht="11.25">
      <c r="A47" s="32" t="s">
        <v>21</v>
      </c>
      <c r="B47" s="21"/>
      <c r="C47" s="21"/>
      <c r="D47" s="21"/>
      <c r="E47" s="21"/>
      <c r="F47" s="27"/>
      <c r="G47" s="27"/>
      <c r="H47" s="7"/>
      <c r="I47" s="7"/>
      <c r="J47" s="8"/>
    </row>
    <row r="48" spans="2:10" ht="11.25">
      <c r="B48" s="21"/>
      <c r="C48" s="21"/>
      <c r="D48" s="21"/>
      <c r="E48" s="21"/>
      <c r="F48" s="27"/>
      <c r="G48" s="27"/>
      <c r="H48" s="7"/>
      <c r="I48" s="7"/>
      <c r="J48" s="8"/>
    </row>
    <row r="49" spans="1:10" ht="11.25">
      <c r="A49" s="33" t="s">
        <v>22</v>
      </c>
      <c r="B49" s="21"/>
      <c r="C49" s="21"/>
      <c r="D49" s="21"/>
      <c r="E49" s="21"/>
      <c r="F49" s="27"/>
      <c r="G49" s="27"/>
      <c r="H49" s="7"/>
      <c r="I49" s="7"/>
      <c r="J49" s="8"/>
    </row>
    <row r="50" spans="2:10" ht="11.25">
      <c r="B50" s="21"/>
      <c r="C50" s="21"/>
      <c r="D50" s="21"/>
      <c r="E50" s="21"/>
      <c r="F50" s="27"/>
      <c r="G50" s="27"/>
      <c r="H50" s="7"/>
      <c r="I50" s="7"/>
      <c r="J50" s="8"/>
    </row>
    <row r="51" spans="2:10" ht="11.25">
      <c r="B51" s="21"/>
      <c r="C51" s="21"/>
      <c r="D51" s="21"/>
      <c r="E51" s="21"/>
      <c r="F51" s="27"/>
      <c r="G51" s="27"/>
      <c r="H51" s="7"/>
      <c r="I51" s="7"/>
      <c r="J51" s="8"/>
    </row>
  </sheetData>
  <sheetProtection/>
  <mergeCells count="8">
    <mergeCell ref="A18:H18"/>
    <mergeCell ref="A32:H32"/>
    <mergeCell ref="A1:H1"/>
    <mergeCell ref="A2:A3"/>
    <mergeCell ref="B2:C2"/>
    <mergeCell ref="E2:F2"/>
    <mergeCell ref="H2:H3"/>
    <mergeCell ref="A4:H4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01128580</dc:creator>
  <cp:keywords/>
  <dc:description/>
  <cp:lastModifiedBy>01128580</cp:lastModifiedBy>
  <dcterms:created xsi:type="dcterms:W3CDTF">2013-02-20T11:01:04Z</dcterms:created>
  <dcterms:modified xsi:type="dcterms:W3CDTF">2013-02-20T11:01:10Z</dcterms:modified>
  <cp:category/>
  <cp:version/>
  <cp:contentType/>
  <cp:contentStatus/>
</cp:coreProperties>
</file>