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7.6.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<sst xmlns="http://schemas.openxmlformats.org/spreadsheetml/2006/main" count="36" uniqueCount="29">
  <si>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 xml:space="preserve"> 7.6.1  ALUNNI ISCRITTI ALL'ACCADEMIA DI BELLE ARTI - CORSI DI I LIVELLO - ANNO ACCADEMICO 2010 - 2011</t>
  </si>
  <si>
    <t>I anno</t>
  </si>
  <si>
    <t>II anno</t>
  </si>
  <si>
    <t>III anno</t>
  </si>
  <si>
    <t>Fuori corso *</t>
  </si>
  <si>
    <t>Totale</t>
  </si>
  <si>
    <t>Classi</t>
  </si>
  <si>
    <t>Alunni</t>
  </si>
  <si>
    <t>Pittura</t>
  </si>
  <si>
    <t>Scultura</t>
  </si>
  <si>
    <t>Decorazione</t>
  </si>
  <si>
    <t>Scenografia</t>
  </si>
  <si>
    <t>Grafica</t>
  </si>
  <si>
    <t xml:space="preserve">Arte Sacra Contemporanea </t>
  </si>
  <si>
    <t>Progettista  moda</t>
  </si>
  <si>
    <t xml:space="preserve">Arte ambientale e linguaggi sperimentali </t>
  </si>
  <si>
    <t xml:space="preserve">Grafica d'arte </t>
  </si>
  <si>
    <t xml:space="preserve">Audio/video e multimedia </t>
  </si>
  <si>
    <t>Progettazione della moda</t>
  </si>
  <si>
    <t>Design grafico</t>
  </si>
  <si>
    <t>Restauro pittorico</t>
  </si>
  <si>
    <t>Progettazione  dei sistemi espositivi e museali</t>
  </si>
  <si>
    <t>Didattica dell'arte</t>
  </si>
  <si>
    <t>Triennio Sperimentale Arti Visive</t>
  </si>
  <si>
    <t>Scuola Libera del nudo**</t>
  </si>
  <si>
    <t xml:space="preserve">              Totale</t>
  </si>
  <si>
    <t>* Nei fuori corso sono conteggiati gli allievi che frequentano il IV anno ad esaurimento dei corsi quadriennali afferenti al vecchio ordinamento
(pittura, scultura,     decorazione,scenografia,e grafica)</t>
  </si>
  <si>
    <t>**il corso è annuale.</t>
  </si>
  <si>
    <t>Fonte: Accademia di Belle Arti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</si>
</sst>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\+#,##0.0;\ \-#,##0.0"/>
    <numFmt numFmtId="196" formatCode="\+#,##0.0%;\-#,##0.0%"/>
    <numFmt numFmtId="197" formatCode="\+#,##0.00%;\-#,##0.00%"/>
    <numFmt numFmtId="198" formatCode="\+\ #,##0%;\-#,##\ 0.0\ %"/>
    <numFmt numFmtId="199" formatCode="\+#,#00;\-#,#00"/>
    <numFmt numFmtId="200" formatCode="\+#.#;\ \-#.#"/>
    <numFmt numFmtId="201" formatCode="#,##0.0;\-#,##0.0"/>
    <numFmt numFmtId="202" formatCode="\+0.000;\-0.000"/>
    <numFmt numFmtId="203" formatCode="#,##0.000"/>
    <numFmt numFmtId="204" formatCode="\+0.0000;\-0.0000"/>
    <numFmt numFmtId="205" formatCode="_-* #,##0.00_-;\-* #,##0.00_-;_-* &quot;-&quot;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8" fillId="0" borderId="0">
      <alignment/>
      <protection/>
    </xf>
    <xf numFmtId="0" fontId="8" fillId="0" borderId="0" applyBorder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2" fillId="16" borderId="0" xfId="50" applyNumberFormat="1" applyFont="1" applyFill="1" applyBorder="1" applyAlignment="1" applyProtection="1">
      <alignment horizontal="center" vertical="center"/>
      <protection/>
    </xf>
    <xf numFmtId="0" fontId="23" fillId="0" borderId="0" xfId="50" applyNumberFormat="1" applyFont="1" applyFill="1" applyBorder="1" applyAlignment="1" applyProtection="1">
      <alignment/>
      <protection/>
    </xf>
    <xf numFmtId="0" fontId="23" fillId="0" borderId="0" xfId="50" applyNumberFormat="1" applyFont="1" applyFill="1" applyBorder="1" applyAlignment="1" applyProtection="1">
      <alignment horizontal="center" vertical="center"/>
      <protection/>
    </xf>
    <xf numFmtId="0" fontId="23" fillId="0" borderId="10" xfId="50" applyNumberFormat="1" applyFont="1" applyFill="1" applyBorder="1" applyAlignment="1" applyProtection="1">
      <alignment/>
      <protection/>
    </xf>
    <xf numFmtId="0" fontId="23" fillId="0" borderId="10" xfId="50" applyNumberFormat="1" applyFont="1" applyFill="1" applyBorder="1" applyAlignment="1" applyProtection="1">
      <alignment horizontal="center"/>
      <protection/>
    </xf>
    <xf numFmtId="0" fontId="23" fillId="0" borderId="10" xfId="50" applyNumberFormat="1" applyFont="1" applyFill="1" applyBorder="1" applyAlignment="1" applyProtection="1">
      <alignment horizontal="center"/>
      <protection/>
    </xf>
    <xf numFmtId="0" fontId="23" fillId="0" borderId="0" xfId="50" applyNumberFormat="1" applyFont="1" applyFill="1" applyBorder="1" applyAlignment="1" applyProtection="1">
      <alignment vertical="center"/>
      <protection/>
    </xf>
    <xf numFmtId="0" fontId="23" fillId="0" borderId="0" xfId="50" applyNumberFormat="1" applyFont="1" applyFill="1" applyBorder="1" applyAlignment="1" applyProtection="1">
      <alignment horizontal="right" vertical="center"/>
      <protection/>
    </xf>
    <xf numFmtId="41" fontId="23" fillId="0" borderId="0" xfId="50" applyNumberFormat="1" applyFont="1" applyFill="1" applyBorder="1" applyAlignment="1" applyProtection="1">
      <alignment vertical="center"/>
      <protection locked="0"/>
    </xf>
    <xf numFmtId="41" fontId="23" fillId="0" borderId="0" xfId="50" applyNumberFormat="1" applyFont="1" applyFill="1" applyBorder="1" applyAlignment="1" applyProtection="1">
      <alignment vertical="center"/>
      <protection/>
    </xf>
    <xf numFmtId="0" fontId="23" fillId="0" borderId="0" xfId="50" applyNumberFormat="1" applyFont="1" applyFill="1" applyBorder="1" applyAlignment="1" applyProtection="1">
      <alignment horizontal="left" vertical="center"/>
      <protection/>
    </xf>
    <xf numFmtId="41" fontId="23" fillId="0" borderId="0" xfId="51" applyNumberFormat="1" applyFont="1" applyFill="1" applyBorder="1" applyAlignment="1" applyProtection="1">
      <alignment horizontal="right" vertical="center"/>
      <protection locked="0"/>
    </xf>
    <xf numFmtId="41" fontId="23" fillId="0" borderId="0" xfId="50" applyNumberFormat="1" applyFont="1" applyFill="1" applyBorder="1" applyAlignment="1" applyProtection="1">
      <alignment horizontal="right" vertical="center"/>
      <protection locked="0"/>
    </xf>
    <xf numFmtId="41" fontId="23" fillId="0" borderId="0" xfId="50" applyNumberFormat="1" applyFont="1" applyFill="1" applyBorder="1" applyAlignment="1" applyProtection="1">
      <alignment horizontal="right" vertical="center"/>
      <protection/>
    </xf>
    <xf numFmtId="0" fontId="23" fillId="0" borderId="0" xfId="50" applyNumberFormat="1" applyFont="1" applyFill="1" applyBorder="1" applyAlignment="1" applyProtection="1">
      <alignment horizontal="left" vertical="center" wrapText="1"/>
      <protection/>
    </xf>
    <xf numFmtId="0" fontId="23" fillId="0" borderId="10" xfId="50" applyNumberFormat="1" applyFont="1" applyFill="1" applyBorder="1" applyAlignment="1" applyProtection="1">
      <alignment horizontal="left" vertical="center"/>
      <protection/>
    </xf>
    <xf numFmtId="41" fontId="23" fillId="0" borderId="10" xfId="51" applyNumberFormat="1" applyFont="1" applyFill="1" applyBorder="1" applyAlignment="1" applyProtection="1">
      <alignment horizontal="right" vertical="center"/>
      <protection locked="0"/>
    </xf>
    <xf numFmtId="41" fontId="23" fillId="0" borderId="10" xfId="50" applyNumberFormat="1" applyFont="1" applyFill="1" applyBorder="1" applyAlignment="1" applyProtection="1">
      <alignment horizontal="right" vertical="center"/>
      <protection locked="0"/>
    </xf>
    <xf numFmtId="41" fontId="23" fillId="0" borderId="10" xfId="50" applyNumberFormat="1" applyFont="1" applyFill="1" applyBorder="1" applyAlignment="1" applyProtection="1">
      <alignment horizontal="right" vertical="center"/>
      <protection/>
    </xf>
    <xf numFmtId="3" fontId="23" fillId="0" borderId="0" xfId="50" applyNumberFormat="1" applyFont="1" applyFill="1" applyBorder="1" applyAlignment="1" applyProtection="1">
      <alignment horizontal="right" vertical="center"/>
      <protection/>
    </xf>
    <xf numFmtId="0" fontId="23" fillId="0" borderId="0" xfId="50" applyNumberFormat="1" applyFont="1" applyFill="1" applyBorder="1" applyAlignment="1" applyProtection="1">
      <alignment horizontal="left" vertical="center" wrapText="1"/>
      <protection/>
    </xf>
    <xf numFmtId="0" fontId="23" fillId="0" borderId="0" xfId="50" applyNumberFormat="1" applyFont="1" applyFill="1" applyBorder="1" applyAlignment="1" applyProtection="1">
      <alignment horizontal="left" vertical="center"/>
      <protection/>
    </xf>
    <xf numFmtId="0" fontId="24" fillId="0" borderId="0" xfId="50" applyNumberFormat="1" applyFont="1" applyFill="1" applyBorder="1" applyAlignment="1" applyProtection="1">
      <alignment/>
      <protection/>
    </xf>
    <xf numFmtId="0" fontId="23" fillId="0" borderId="0" xfId="50" applyNumberFormat="1" applyFont="1" applyFill="1" applyBorder="1" applyAlignment="1" applyProtection="1">
      <alignment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" xfId="50"/>
    <cellStyle name="Normale_TAVOLE 2001 FILIANO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N38"/>
  <sheetViews>
    <sheetView showGridLines="0" tabSelected="1" workbookViewId="0" topLeftCell="A1">
      <selection activeCell="A1" sqref="A1:N29"/>
    </sheetView>
  </sheetViews>
  <sheetFormatPr defaultColWidth="10.00390625" defaultRowHeight="12.75"/>
  <cols>
    <col min="1" max="1" width="33.28125" style="2" customWidth="1"/>
    <col min="2" max="3" width="6.421875" style="2" customWidth="1"/>
    <col min="4" max="4" width="0.85546875" style="2" customWidth="1"/>
    <col min="5" max="6" width="6.421875" style="2" customWidth="1"/>
    <col min="7" max="7" width="0.71875" style="2" customWidth="1"/>
    <col min="8" max="9" width="6.421875" style="2" customWidth="1"/>
    <col min="10" max="10" width="0.85546875" style="2" customWidth="1"/>
    <col min="11" max="11" width="9.28125" style="2" customWidth="1"/>
    <col min="12" max="12" width="0.85546875" style="2" customWidth="1"/>
    <col min="13" max="14" width="6.421875" style="2" customWidth="1"/>
    <col min="15" max="16384" width="10.00390625" style="2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1.25">
      <c r="A3" s="4"/>
      <c r="B3" s="5" t="s">
        <v>1</v>
      </c>
      <c r="C3" s="5"/>
      <c r="E3" s="5" t="s">
        <v>2</v>
      </c>
      <c r="F3" s="5"/>
      <c r="H3" s="5" t="s">
        <v>3</v>
      </c>
      <c r="I3" s="5"/>
      <c r="K3" s="6" t="s">
        <v>4</v>
      </c>
      <c r="M3" s="5" t="s">
        <v>5</v>
      </c>
      <c r="N3" s="5"/>
    </row>
    <row r="4" spans="1:14" ht="11.25">
      <c r="A4" s="7"/>
      <c r="B4" s="8" t="s">
        <v>6</v>
      </c>
      <c r="C4" s="8" t="s">
        <v>7</v>
      </c>
      <c r="D4" s="7"/>
      <c r="E4" s="8" t="s">
        <v>6</v>
      </c>
      <c r="F4" s="8" t="s">
        <v>7</v>
      </c>
      <c r="G4" s="7"/>
      <c r="H4" s="8" t="s">
        <v>6</v>
      </c>
      <c r="I4" s="8" t="s">
        <v>7</v>
      </c>
      <c r="J4" s="7"/>
      <c r="K4" s="8" t="s">
        <v>7</v>
      </c>
      <c r="L4" s="7"/>
      <c r="M4" s="8" t="s">
        <v>6</v>
      </c>
      <c r="N4" s="8" t="s">
        <v>7</v>
      </c>
    </row>
    <row r="5" spans="1:14" ht="11.25">
      <c r="A5" s="7"/>
      <c r="B5" s="9"/>
      <c r="C5" s="9"/>
      <c r="D5" s="10"/>
      <c r="E5" s="9"/>
      <c r="F5" s="9"/>
      <c r="G5" s="10"/>
      <c r="H5" s="9"/>
      <c r="I5" s="9"/>
      <c r="J5" s="10"/>
      <c r="K5" s="9"/>
      <c r="L5" s="10"/>
      <c r="M5" s="10"/>
      <c r="N5" s="10"/>
    </row>
    <row r="6" spans="1:14" ht="11.25">
      <c r="A6" s="11" t="s">
        <v>8</v>
      </c>
      <c r="B6" s="12">
        <v>3</v>
      </c>
      <c r="C6" s="13">
        <v>45</v>
      </c>
      <c r="D6" s="14"/>
      <c r="E6" s="12">
        <v>3</v>
      </c>
      <c r="F6" s="13">
        <v>33</v>
      </c>
      <c r="G6" s="14"/>
      <c r="H6" s="12">
        <v>3</v>
      </c>
      <c r="I6" s="13">
        <v>32</v>
      </c>
      <c r="J6" s="14"/>
      <c r="K6" s="13">
        <v>0</v>
      </c>
      <c r="L6" s="14"/>
      <c r="M6" s="14">
        <f aca="true" t="shared" si="0" ref="M6:M23">SUM(B6+E6+H6)</f>
        <v>9</v>
      </c>
      <c r="N6" s="14">
        <f aca="true" t="shared" si="1" ref="N6:N23">SUM(C6+F6+I6+K6)</f>
        <v>110</v>
      </c>
    </row>
    <row r="7" spans="1:14" ht="11.25">
      <c r="A7" s="11" t="s">
        <v>9</v>
      </c>
      <c r="B7" s="12">
        <v>1</v>
      </c>
      <c r="C7" s="13">
        <v>14</v>
      </c>
      <c r="D7" s="14"/>
      <c r="E7" s="12">
        <v>1</v>
      </c>
      <c r="F7" s="13">
        <v>19</v>
      </c>
      <c r="G7" s="14"/>
      <c r="H7" s="12">
        <v>1</v>
      </c>
      <c r="I7" s="13">
        <v>8</v>
      </c>
      <c r="J7" s="14"/>
      <c r="K7" s="13">
        <v>1</v>
      </c>
      <c r="L7" s="14"/>
      <c r="M7" s="14">
        <f t="shared" si="0"/>
        <v>3</v>
      </c>
      <c r="N7" s="14">
        <f t="shared" si="1"/>
        <v>42</v>
      </c>
    </row>
    <row r="8" spans="1:14" ht="11.25">
      <c r="A8" s="11" t="s">
        <v>10</v>
      </c>
      <c r="B8" s="12">
        <v>1</v>
      </c>
      <c r="C8" s="13">
        <v>32</v>
      </c>
      <c r="D8" s="14"/>
      <c r="E8" s="12">
        <v>1</v>
      </c>
      <c r="F8" s="13">
        <v>26</v>
      </c>
      <c r="G8" s="14"/>
      <c r="H8" s="12">
        <v>1</v>
      </c>
      <c r="I8" s="13">
        <v>6</v>
      </c>
      <c r="J8" s="14"/>
      <c r="K8" s="13">
        <v>2</v>
      </c>
      <c r="L8" s="14"/>
      <c r="M8" s="14">
        <f t="shared" si="0"/>
        <v>3</v>
      </c>
      <c r="N8" s="14">
        <f t="shared" si="1"/>
        <v>66</v>
      </c>
    </row>
    <row r="9" spans="1:14" ht="11.25">
      <c r="A9" s="11" t="s">
        <v>11</v>
      </c>
      <c r="B9" s="12">
        <v>1</v>
      </c>
      <c r="C9" s="13">
        <v>37</v>
      </c>
      <c r="D9" s="14"/>
      <c r="E9" s="12">
        <v>1</v>
      </c>
      <c r="F9" s="13">
        <v>11</v>
      </c>
      <c r="G9" s="14"/>
      <c r="H9" s="12">
        <v>1</v>
      </c>
      <c r="I9" s="13">
        <v>5</v>
      </c>
      <c r="J9" s="14"/>
      <c r="K9" s="13">
        <v>0</v>
      </c>
      <c r="L9" s="14"/>
      <c r="M9" s="14">
        <f t="shared" si="0"/>
        <v>3</v>
      </c>
      <c r="N9" s="14">
        <f t="shared" si="1"/>
        <v>53</v>
      </c>
    </row>
    <row r="10" spans="1:14" ht="11.25">
      <c r="A10" s="11" t="s">
        <v>12</v>
      </c>
      <c r="B10" s="12">
        <v>0</v>
      </c>
      <c r="C10" s="13">
        <v>0</v>
      </c>
      <c r="D10" s="14"/>
      <c r="E10" s="12">
        <v>0</v>
      </c>
      <c r="F10" s="13">
        <v>0</v>
      </c>
      <c r="G10" s="14"/>
      <c r="H10" s="12">
        <v>0</v>
      </c>
      <c r="I10" s="13">
        <v>0</v>
      </c>
      <c r="J10" s="14"/>
      <c r="K10" s="13">
        <v>0</v>
      </c>
      <c r="L10" s="14"/>
      <c r="M10" s="14">
        <f t="shared" si="0"/>
        <v>0</v>
      </c>
      <c r="N10" s="14">
        <f t="shared" si="1"/>
        <v>0</v>
      </c>
    </row>
    <row r="11" spans="1:14" ht="11.25">
      <c r="A11" s="15" t="s">
        <v>13</v>
      </c>
      <c r="B11" s="12">
        <v>1</v>
      </c>
      <c r="C11" s="13">
        <v>2</v>
      </c>
      <c r="D11" s="14"/>
      <c r="E11" s="13">
        <v>1</v>
      </c>
      <c r="F11" s="13">
        <v>3</v>
      </c>
      <c r="G11" s="14"/>
      <c r="H11" s="12">
        <v>1</v>
      </c>
      <c r="I11" s="13">
        <v>4</v>
      </c>
      <c r="J11" s="14"/>
      <c r="K11" s="13">
        <v>0</v>
      </c>
      <c r="L11" s="14"/>
      <c r="M11" s="14">
        <f t="shared" si="0"/>
        <v>3</v>
      </c>
      <c r="N11" s="14">
        <f t="shared" si="1"/>
        <v>9</v>
      </c>
    </row>
    <row r="12" spans="1:14" ht="11.25">
      <c r="A12" s="11" t="s">
        <v>14</v>
      </c>
      <c r="B12" s="12">
        <v>0</v>
      </c>
      <c r="C12" s="13">
        <v>0</v>
      </c>
      <c r="D12" s="14"/>
      <c r="E12" s="13">
        <v>0</v>
      </c>
      <c r="F12" s="13">
        <v>0</v>
      </c>
      <c r="G12" s="14"/>
      <c r="H12" s="12">
        <v>0</v>
      </c>
      <c r="I12" s="13">
        <v>0</v>
      </c>
      <c r="J12" s="14"/>
      <c r="K12" s="13">
        <v>0</v>
      </c>
      <c r="L12" s="14"/>
      <c r="M12" s="14">
        <f t="shared" si="0"/>
        <v>0</v>
      </c>
      <c r="N12" s="14">
        <f t="shared" si="1"/>
        <v>0</v>
      </c>
    </row>
    <row r="13" spans="1:14" ht="11.25">
      <c r="A13" s="11" t="s">
        <v>15</v>
      </c>
      <c r="B13" s="12">
        <v>1</v>
      </c>
      <c r="C13" s="13">
        <v>10</v>
      </c>
      <c r="D13" s="14"/>
      <c r="E13" s="13">
        <v>1</v>
      </c>
      <c r="F13" s="13">
        <v>10</v>
      </c>
      <c r="G13" s="14"/>
      <c r="H13" s="12">
        <v>0</v>
      </c>
      <c r="I13" s="13">
        <v>0</v>
      </c>
      <c r="J13" s="14"/>
      <c r="K13" s="13">
        <v>0</v>
      </c>
      <c r="L13" s="14"/>
      <c r="M13" s="14">
        <f t="shared" si="0"/>
        <v>2</v>
      </c>
      <c r="N13" s="14">
        <f t="shared" si="1"/>
        <v>20</v>
      </c>
    </row>
    <row r="14" spans="1:14" ht="11.25">
      <c r="A14" s="11" t="s">
        <v>16</v>
      </c>
      <c r="B14" s="12">
        <v>1</v>
      </c>
      <c r="C14" s="13">
        <v>33</v>
      </c>
      <c r="D14" s="14"/>
      <c r="E14" s="13">
        <v>1</v>
      </c>
      <c r="F14" s="13">
        <v>9</v>
      </c>
      <c r="G14" s="14"/>
      <c r="H14" s="12">
        <v>1</v>
      </c>
      <c r="I14" s="13">
        <v>6</v>
      </c>
      <c r="J14" s="14"/>
      <c r="K14" s="13">
        <v>0</v>
      </c>
      <c r="L14" s="14"/>
      <c r="M14" s="14">
        <f t="shared" si="0"/>
        <v>3</v>
      </c>
      <c r="N14" s="14">
        <f t="shared" si="1"/>
        <v>48</v>
      </c>
    </row>
    <row r="15" spans="1:14" ht="11.25">
      <c r="A15" s="15" t="s">
        <v>17</v>
      </c>
      <c r="B15" s="12">
        <v>1</v>
      </c>
      <c r="C15" s="13">
        <v>46</v>
      </c>
      <c r="D15" s="14"/>
      <c r="E15" s="13">
        <v>1</v>
      </c>
      <c r="F15" s="13">
        <v>31</v>
      </c>
      <c r="G15" s="14"/>
      <c r="H15" s="12">
        <v>1</v>
      </c>
      <c r="I15" s="13">
        <v>9</v>
      </c>
      <c r="J15" s="14"/>
      <c r="K15" s="13">
        <v>0</v>
      </c>
      <c r="L15" s="14"/>
      <c r="M15" s="14">
        <f t="shared" si="0"/>
        <v>3</v>
      </c>
      <c r="N15" s="14">
        <f t="shared" si="1"/>
        <v>86</v>
      </c>
    </row>
    <row r="16" spans="1:14" ht="11.25">
      <c r="A16" s="11" t="s">
        <v>18</v>
      </c>
      <c r="B16" s="12">
        <v>1</v>
      </c>
      <c r="C16" s="13">
        <v>41</v>
      </c>
      <c r="D16" s="14"/>
      <c r="E16" s="13">
        <v>1</v>
      </c>
      <c r="F16" s="13">
        <v>50</v>
      </c>
      <c r="G16" s="14"/>
      <c r="H16" s="12">
        <v>1</v>
      </c>
      <c r="I16" s="13">
        <v>20</v>
      </c>
      <c r="J16" s="14"/>
      <c r="K16" s="13">
        <v>0</v>
      </c>
      <c r="L16" s="14"/>
      <c r="M16" s="14">
        <f t="shared" si="0"/>
        <v>3</v>
      </c>
      <c r="N16" s="14">
        <f t="shared" si="1"/>
        <v>111</v>
      </c>
    </row>
    <row r="17" spans="1:14" ht="11.25">
      <c r="A17" s="11" t="s">
        <v>19</v>
      </c>
      <c r="B17" s="12">
        <v>1</v>
      </c>
      <c r="C17" s="13">
        <v>50</v>
      </c>
      <c r="D17" s="14"/>
      <c r="E17" s="13">
        <v>1</v>
      </c>
      <c r="F17" s="13">
        <v>51</v>
      </c>
      <c r="G17" s="14"/>
      <c r="H17" s="13">
        <v>1</v>
      </c>
      <c r="I17" s="13">
        <v>31</v>
      </c>
      <c r="J17" s="14"/>
      <c r="K17" s="13">
        <v>0</v>
      </c>
      <c r="L17" s="14"/>
      <c r="M17" s="14">
        <f t="shared" si="0"/>
        <v>3</v>
      </c>
      <c r="N17" s="14">
        <f t="shared" si="1"/>
        <v>132</v>
      </c>
    </row>
    <row r="18" spans="1:14" ht="11.25">
      <c r="A18" s="11" t="s">
        <v>20</v>
      </c>
      <c r="B18" s="12">
        <v>0</v>
      </c>
      <c r="C18" s="13">
        <v>1</v>
      </c>
      <c r="D18" s="14"/>
      <c r="E18" s="13">
        <v>1</v>
      </c>
      <c r="F18" s="13">
        <v>19</v>
      </c>
      <c r="G18" s="14"/>
      <c r="H18" s="13">
        <v>1</v>
      </c>
      <c r="I18" s="13">
        <v>15</v>
      </c>
      <c r="J18" s="14"/>
      <c r="K18" s="13">
        <v>0</v>
      </c>
      <c r="L18" s="14"/>
      <c r="M18" s="14">
        <f t="shared" si="0"/>
        <v>2</v>
      </c>
      <c r="N18" s="14">
        <f t="shared" si="1"/>
        <v>35</v>
      </c>
    </row>
    <row r="19" spans="1:14" ht="11.25">
      <c r="A19" s="11" t="s">
        <v>21</v>
      </c>
      <c r="B19" s="12">
        <v>1</v>
      </c>
      <c r="C19" s="13">
        <v>18</v>
      </c>
      <c r="D19" s="14"/>
      <c r="E19" s="13">
        <v>1</v>
      </c>
      <c r="F19" s="13">
        <v>15</v>
      </c>
      <c r="G19" s="14"/>
      <c r="H19" s="13">
        <v>1</v>
      </c>
      <c r="I19" s="13">
        <v>1</v>
      </c>
      <c r="J19" s="14"/>
      <c r="K19" s="13">
        <v>0</v>
      </c>
      <c r="L19" s="14"/>
      <c r="M19" s="14">
        <f t="shared" si="0"/>
        <v>3</v>
      </c>
      <c r="N19" s="14">
        <f t="shared" si="1"/>
        <v>34</v>
      </c>
    </row>
    <row r="20" spans="1:14" ht="11.25">
      <c r="A20" s="11" t="s">
        <v>22</v>
      </c>
      <c r="B20" s="12">
        <v>1</v>
      </c>
      <c r="C20" s="13">
        <v>19</v>
      </c>
      <c r="D20" s="14"/>
      <c r="E20" s="13">
        <v>1</v>
      </c>
      <c r="F20" s="13">
        <v>10</v>
      </c>
      <c r="G20" s="14"/>
      <c r="H20" s="13">
        <v>0</v>
      </c>
      <c r="I20" s="13">
        <v>0</v>
      </c>
      <c r="J20" s="14"/>
      <c r="K20" s="13">
        <v>0</v>
      </c>
      <c r="L20" s="14"/>
      <c r="M20" s="14">
        <f t="shared" si="0"/>
        <v>2</v>
      </c>
      <c r="N20" s="14">
        <f t="shared" si="1"/>
        <v>29</v>
      </c>
    </row>
    <row r="21" spans="1:14" ht="11.25">
      <c r="A21" s="11" t="s">
        <v>23</v>
      </c>
      <c r="B21" s="12">
        <v>0</v>
      </c>
      <c r="C21" s="13">
        <v>0</v>
      </c>
      <c r="D21" s="14"/>
      <c r="E21" s="13">
        <v>0</v>
      </c>
      <c r="F21" s="13">
        <v>0</v>
      </c>
      <c r="G21" s="14"/>
      <c r="H21" s="13">
        <v>0</v>
      </c>
      <c r="I21" s="13">
        <v>2</v>
      </c>
      <c r="J21" s="14"/>
      <c r="K21" s="13">
        <v>310</v>
      </c>
      <c r="L21" s="14"/>
      <c r="M21" s="14">
        <f t="shared" si="0"/>
        <v>0</v>
      </c>
      <c r="N21" s="14">
        <f t="shared" si="1"/>
        <v>312</v>
      </c>
    </row>
    <row r="22" spans="1:14" ht="11.25">
      <c r="A22" s="16" t="s">
        <v>24</v>
      </c>
      <c r="B22" s="17">
        <v>1</v>
      </c>
      <c r="C22" s="18">
        <v>28</v>
      </c>
      <c r="D22" s="19"/>
      <c r="E22" s="18">
        <v>0</v>
      </c>
      <c r="F22" s="18">
        <v>0</v>
      </c>
      <c r="G22" s="19"/>
      <c r="H22" s="18">
        <v>0</v>
      </c>
      <c r="I22" s="18">
        <v>0</v>
      </c>
      <c r="J22" s="19"/>
      <c r="K22" s="18">
        <v>0</v>
      </c>
      <c r="L22" s="19"/>
      <c r="M22" s="19">
        <f t="shared" si="0"/>
        <v>1</v>
      </c>
      <c r="N22" s="19">
        <f t="shared" si="1"/>
        <v>28</v>
      </c>
    </row>
    <row r="23" spans="1:14" ht="11.25">
      <c r="A23" s="8" t="s">
        <v>25</v>
      </c>
      <c r="B23" s="14">
        <f>SUM(B6:B22)</f>
        <v>15</v>
      </c>
      <c r="C23" s="14">
        <f>SUM(C6:C22)</f>
        <v>376</v>
      </c>
      <c r="D23" s="14"/>
      <c r="E23" s="14">
        <f>SUM(E6:E22)</f>
        <v>15</v>
      </c>
      <c r="F23" s="14">
        <f>SUM(F6:F22)</f>
        <v>287</v>
      </c>
      <c r="G23" s="14"/>
      <c r="H23" s="14">
        <f>SUM(H6:H22)</f>
        <v>13</v>
      </c>
      <c r="I23" s="14">
        <f>SUM(I6:I22)</f>
        <v>139</v>
      </c>
      <c r="J23" s="14"/>
      <c r="K23" s="14">
        <f>SUM(K6:K22)</f>
        <v>313</v>
      </c>
      <c r="L23" s="14"/>
      <c r="M23" s="14">
        <f t="shared" si="0"/>
        <v>43</v>
      </c>
      <c r="N23" s="14">
        <f t="shared" si="1"/>
        <v>1115</v>
      </c>
    </row>
    <row r="24" spans="1:14" ht="11.25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2.5" customHeight="1">
      <c r="A25" s="21" t="s">
        <v>26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6" customHeight="1">
      <c r="A26" s="1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1.25">
      <c r="A27" s="2" t="s">
        <v>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ht="11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1.25">
      <c r="A29" s="23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4" ht="11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8" ht="11.25">
      <c r="C38" s="24"/>
    </row>
  </sheetData>
  <sheetProtection/>
  <mergeCells count="6">
    <mergeCell ref="A1:N1"/>
    <mergeCell ref="A25:N25"/>
    <mergeCell ref="B3:C3"/>
    <mergeCell ref="E3:F3"/>
    <mergeCell ref="H3:I3"/>
    <mergeCell ref="M3:N3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2013-02-20T11:01:18Z</dcterms:created>
  <dcterms:modified xsi:type="dcterms:W3CDTF">2013-02-20T11:01:25Z</dcterms:modified>
  <cp:category/>
  <cp:version/>
  <cp:contentType/>
  <cp:contentStatus/>
</cp:coreProperties>
</file>