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175" windowHeight="7620" activeTab="0"/>
  </bookViews>
  <sheets>
    <sheet name="TAV 8.7.4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<sst xmlns="http://schemas.openxmlformats.org/spreadsheetml/2006/main" count="14" uniqueCount="10">
  <si>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Fonte: GESAP</t>
  </si>
  <si>
    <t>D%</t>
  </si>
  <si>
    <t>D</t>
  </si>
  <si>
    <t>N° Passeggeri</t>
  </si>
  <si>
    <t>N° Movimenti</t>
  </si>
  <si>
    <t>N° Passsegeri per Movimento</t>
  </si>
  <si>
    <t>Totale Voli</t>
  </si>
  <si>
    <t>Voli Internazionali</t>
  </si>
  <si>
    <t>Voli Nazionali</t>
  </si>
  <si>
    <t>8.7.4  AEROPORTO FALCONE BORSELLINO
Traffico Nazionale e Internazionale - Voli e Passeggeri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</si>
</sst>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,###;\-#,###"/>
    <numFmt numFmtId="166" formatCode="_-* #,##0_-;\-* #,##0_-;_-* &quot;-&quot;??_-;_-@_-"/>
    <numFmt numFmtId="167" formatCode="[$€]#,##0.00_);[Red]\([$€]#,##0.00\)"/>
    <numFmt numFmtId="168" formatCode="_-[$€]\ * #,##0.00_-;\-[$€]\ * #,##0.00_-;_-[$€]\ * &quot;-&quot;??_-;_-@_-"/>
    <numFmt numFmtId="169" formatCode="#,##0.00_);[Red]\(#,##0.00\)"/>
    <numFmt numFmtId="170" formatCode="_-&quot;L.&quot;\ * #,##0_-;\-&quot;L.&quot;\ * #,##0_-;_-&quot;L.&quot;\ * &quot;-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7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5" fillId="0" borderId="6">
      <alignment vertical="center" wrapText="1"/>
      <protection/>
    </xf>
    <xf numFmtId="0" fontId="25" fillId="31" borderId="7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44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63" applyFont="1" applyBorder="1" applyAlignment="1" applyProtection="1">
      <alignment horizontal="left" vertical="center"/>
      <protection/>
    </xf>
    <xf numFmtId="9" fontId="18" fillId="0" borderId="0" xfId="66" applyNumberFormat="1" applyFont="1" applyBorder="1" applyAlignment="1">
      <alignment/>
    </xf>
    <xf numFmtId="164" fontId="18" fillId="0" borderId="0" xfId="66" applyNumberFormat="1" applyFont="1" applyBorder="1" applyAlignment="1">
      <alignment/>
    </xf>
    <xf numFmtId="0" fontId="18" fillId="0" borderId="0" xfId="66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5" fontId="18" fillId="0" borderId="12" xfId="46" applyNumberFormat="1" applyFont="1" applyBorder="1" applyAlignment="1">
      <alignment/>
    </xf>
    <xf numFmtId="12" fontId="18" fillId="0" borderId="0" xfId="46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3" fontId="18" fillId="0" borderId="0" xfId="46" applyNumberFormat="1" applyFont="1" applyBorder="1" applyAlignment="1">
      <alignment/>
    </xf>
    <xf numFmtId="41" fontId="18" fillId="0" borderId="0" xfId="46" applyNumberFormat="1" applyFont="1" applyBorder="1" applyAlignment="1">
      <alignment/>
    </xf>
    <xf numFmtId="164" fontId="18" fillId="0" borderId="0" xfId="46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166" fontId="18" fillId="0" borderId="14" xfId="46" applyNumberFormat="1" applyFont="1" applyBorder="1" applyAlignment="1">
      <alignment horizontal="right"/>
    </xf>
    <xf numFmtId="3" fontId="18" fillId="0" borderId="14" xfId="46" applyNumberFormat="1" applyFont="1" applyBorder="1" applyAlignment="1">
      <alignment horizontal="right"/>
    </xf>
    <xf numFmtId="3" fontId="18" fillId="0" borderId="0" xfId="46" applyNumberFormat="1" applyFont="1" applyAlignment="1">
      <alignment/>
    </xf>
    <xf numFmtId="166" fontId="18" fillId="0" borderId="0" xfId="46" applyNumberFormat="1" applyFont="1" applyBorder="1" applyAlignment="1">
      <alignment horizontal="right"/>
    </xf>
    <xf numFmtId="0" fontId="18" fillId="0" borderId="0" xfId="0" applyFont="1" applyAlignment="1">
      <alignment horizontal="left" indent="1"/>
    </xf>
    <xf numFmtId="0" fontId="18" fillId="0" borderId="12" xfId="0" applyFont="1" applyBorder="1" applyAlignment="1">
      <alignment horizontal="center" wrapText="1"/>
    </xf>
    <xf numFmtId="43" fontId="18" fillId="0" borderId="14" xfId="46" applyFont="1" applyBorder="1" applyAlignment="1">
      <alignment horizontal="center" vertical="center" wrapText="1"/>
    </xf>
    <xf numFmtId="43" fontId="18" fillId="0" borderId="14" xfId="46" applyFont="1" applyBorder="1" applyAlignment="1">
      <alignment horizontal="right" vertical="center" wrapText="1"/>
    </xf>
    <xf numFmtId="43" fontId="18" fillId="0" borderId="14" xfId="46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63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Border="1" applyAlignment="1" applyProtection="1">
      <alignment horizontal="left" vertical="center" wrapText="1"/>
      <protection/>
    </xf>
    <xf numFmtId="0" fontId="18" fillId="34" borderId="0" xfId="63" applyFont="1" applyFill="1" applyBorder="1" applyAlignment="1" applyProtection="1">
      <alignment horizontal="center" vertical="center" wrapText="1"/>
      <protection/>
    </xf>
    <xf numFmtId="0" fontId="21" fillId="34" borderId="0" xfId="63" applyFont="1" applyFill="1" applyBorder="1" applyAlignment="1" applyProtection="1">
      <alignment horizontal="center" vertical="center" wrapText="1"/>
      <protection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Servizi aerei '99" xfId="63"/>
    <cellStyle name="Nota" xfId="64"/>
    <cellStyle name="Output" xfId="65"/>
    <cellStyle name="Percent" xfId="66"/>
    <cellStyle name="Percentuale 2" xfId="67"/>
    <cellStyle name="Percentuale 3" xfId="68"/>
    <cellStyle name="Percentuale 3 2" xfId="69"/>
    <cellStyle name="Percentuale 4" xfId="70"/>
    <cellStyle name="T_fiancata" xfId="71"/>
    <cellStyle name="T_intestazione bassa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_Cartel1" xfId="84"/>
    <cellStyle name="Currency [0]" xfId="85"/>
    <cellStyle name="Valuta 2" xfId="86"/>
    <cellStyle name="Valuta 3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60AE5"/>
  </sheetPr>
  <dimension ref="A1:J10"/>
  <sheetViews>
    <sheetView showGridLines="0" tabSelected="1" zoomScale="150" zoomScaleNormal="150" zoomScalePageLayoutView="0" workbookViewId="0" topLeftCell="A1">
      <selection activeCell="A1" sqref="A1:J1"/>
    </sheetView>
  </sheetViews>
  <sheetFormatPr defaultColWidth="9.140625" defaultRowHeight="12.75"/>
  <cols>
    <col min="1" max="1" width="11.57421875" style="2" customWidth="1"/>
    <col min="2" max="3" width="11.57421875" style="1" customWidth="1"/>
    <col min="4" max="4" width="1.28515625" style="1" customWidth="1"/>
    <col min="5" max="6" width="11.57421875" style="1" customWidth="1"/>
    <col min="7" max="7" width="1.28515625" style="1" customWidth="1"/>
    <col min="8" max="10" width="11.57421875" style="1" customWidth="1"/>
    <col min="11" max="16384" width="9.140625" style="1" customWidth="1"/>
  </cols>
  <sheetData>
    <row r="1" spans="1:10" ht="30" customHeight="1">
      <c r="A1" s="29" t="s">
        <v>9</v>
      </c>
      <c r="B1" s="29"/>
      <c r="C1" s="29"/>
      <c r="D1" s="29"/>
      <c r="E1" s="29"/>
      <c r="F1" s="28"/>
      <c r="G1" s="28"/>
      <c r="H1" s="28"/>
      <c r="I1" s="28"/>
      <c r="J1" s="28"/>
    </row>
    <row r="2" spans="1:9" s="25" customFormat="1" ht="15" customHeight="1">
      <c r="A2" s="27"/>
      <c r="B2" s="26"/>
      <c r="C2" s="26"/>
      <c r="D2" s="26"/>
      <c r="E2" s="26"/>
      <c r="F2" s="26"/>
      <c r="G2" s="26"/>
      <c r="H2" s="26"/>
      <c r="I2" s="26"/>
    </row>
    <row r="3" spans="2:10" ht="9" customHeight="1">
      <c r="B3" s="22" t="s">
        <v>8</v>
      </c>
      <c r="C3" s="22"/>
      <c r="D3" s="24"/>
      <c r="E3" s="22" t="s">
        <v>7</v>
      </c>
      <c r="F3" s="22"/>
      <c r="G3" s="23"/>
      <c r="H3" s="22" t="s">
        <v>6</v>
      </c>
      <c r="I3" s="22"/>
      <c r="J3" s="21" t="s">
        <v>5</v>
      </c>
    </row>
    <row r="4" spans="1:10" ht="11.25">
      <c r="A4" s="20"/>
      <c r="B4" s="17" t="s">
        <v>4</v>
      </c>
      <c r="C4" s="16" t="s">
        <v>3</v>
      </c>
      <c r="D4" s="19"/>
      <c r="E4" s="17" t="s">
        <v>4</v>
      </c>
      <c r="F4" s="16" t="s">
        <v>3</v>
      </c>
      <c r="G4" s="18"/>
      <c r="H4" s="17" t="s">
        <v>4</v>
      </c>
      <c r="I4" s="16" t="s">
        <v>3</v>
      </c>
      <c r="J4" s="15"/>
    </row>
    <row r="5" spans="1:10" ht="11.25">
      <c r="A5" s="7">
        <v>2009</v>
      </c>
      <c r="B5" s="12">
        <v>40820</v>
      </c>
      <c r="C5" s="12">
        <v>3651227</v>
      </c>
      <c r="D5" s="13"/>
      <c r="E5" s="12">
        <v>5960</v>
      </c>
      <c r="F5" s="12">
        <v>699336</v>
      </c>
      <c r="G5" s="14"/>
      <c r="H5" s="12">
        <v>46780</v>
      </c>
      <c r="I5" s="12">
        <v>4350563</v>
      </c>
      <c r="J5" s="11">
        <f>I5/H5</f>
        <v>93.00049166310389</v>
      </c>
    </row>
    <row r="6" spans="1:10" ht="11.25">
      <c r="A6" s="7">
        <v>2010</v>
      </c>
      <c r="B6" s="12">
        <v>38880</v>
      </c>
      <c r="C6" s="12">
        <v>3749466</v>
      </c>
      <c r="D6" s="13"/>
      <c r="E6" s="12">
        <v>5227</v>
      </c>
      <c r="F6" s="12">
        <v>593761</v>
      </c>
      <c r="G6" s="12"/>
      <c r="H6" s="12">
        <f>B6+E6</f>
        <v>44107</v>
      </c>
      <c r="I6" s="12">
        <f>C6+F6</f>
        <v>4343227</v>
      </c>
      <c r="J6" s="11">
        <f>I6/H6</f>
        <v>98.47024281860023</v>
      </c>
    </row>
    <row r="7" spans="1:10" ht="11.25">
      <c r="A7" s="10" t="s">
        <v>2</v>
      </c>
      <c r="B7" s="8">
        <f>B6-B5</f>
        <v>-1940</v>
      </c>
      <c r="C7" s="8">
        <f>C6-C5</f>
        <v>98239</v>
      </c>
      <c r="D7" s="9"/>
      <c r="E7" s="8">
        <f>E6-E5</f>
        <v>-733</v>
      </c>
      <c r="F7" s="8">
        <f>F6-F5</f>
        <v>-105575</v>
      </c>
      <c r="G7" s="9"/>
      <c r="H7" s="8">
        <f>B7+E7</f>
        <v>-2673</v>
      </c>
      <c r="I7" s="8">
        <f>C7+F7</f>
        <v>-7336</v>
      </c>
      <c r="J7" s="8"/>
    </row>
    <row r="8" spans="1:10" ht="11.25">
      <c r="A8" s="7" t="s">
        <v>1</v>
      </c>
      <c r="B8" s="5">
        <f>B7/B5</f>
        <v>-0.04752572268495835</v>
      </c>
      <c r="C8" s="5">
        <f>C7/C5</f>
        <v>0.026905749765763674</v>
      </c>
      <c r="D8" s="6"/>
      <c r="E8" s="5">
        <f>E7/E5</f>
        <v>-0.12298657718120805</v>
      </c>
      <c r="F8" s="5">
        <f>F7/F5</f>
        <v>-0.15096462930551266</v>
      </c>
      <c r="G8" s="6"/>
      <c r="H8" s="5">
        <f>H7/H5</f>
        <v>-0.057139803334758446</v>
      </c>
      <c r="I8" s="5">
        <f>I7/I5</f>
        <v>-0.001686218542289814</v>
      </c>
      <c r="J8" s="4"/>
    </row>
    <row r="10" ht="11.25">
      <c r="A10" s="3" t="s">
        <v>0</v>
      </c>
    </row>
  </sheetData>
  <sheetProtection/>
  <mergeCells count="5">
    <mergeCell ref="B3:C3"/>
    <mergeCell ref="E3:F3"/>
    <mergeCell ref="H3:I3"/>
    <mergeCell ref="A1:J1"/>
    <mergeCell ref="J3:J4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2013-02-21T16:08:54Z</dcterms:created>
  <dcterms:modified xsi:type="dcterms:W3CDTF">2013-02-21T16:09:04Z</dcterms:modified>
  <cp:category/>
  <cp:version/>
  <cp:contentType/>
  <cp:contentStatus/>
</cp:coreProperties>
</file>