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405" activeTab="0"/>
  </bookViews>
  <sheets>
    <sheet name="TAV 7.5.3.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<sst xmlns="http://schemas.openxmlformats.org/spreadsheetml/2006/main" count="51" uniqueCount="24">
  <si>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Fonte: Università degli Studi di Palermo</t>
  </si>
  <si>
    <t>(*) non sono conteggiati gli iscritti presso l'Università degli Studi di Palermo e frequentanti corsi presso sedi distaccate in altri comuni.</t>
  </si>
  <si>
    <t>Totale</t>
  </si>
  <si>
    <t>Scienze Politiche</t>
  </si>
  <si>
    <t>Scienze Motorie</t>
  </si>
  <si>
    <t>Scienze della Formazione (ex Magistero)</t>
  </si>
  <si>
    <t xml:space="preserve">Scienze MM. FF. NN. </t>
  </si>
  <si>
    <t>Medicina e Chirurgia</t>
  </si>
  <si>
    <t>Lettere e Filosofia</t>
  </si>
  <si>
    <t>Ingegneria</t>
  </si>
  <si>
    <t>Giurisprudenza</t>
  </si>
  <si>
    <t>Farmacia</t>
  </si>
  <si>
    <t>Economia</t>
  </si>
  <si>
    <t>Architettura</t>
  </si>
  <si>
    <t>Agraria</t>
  </si>
  <si>
    <t>Femmine</t>
  </si>
  <si>
    <t>Maschi</t>
  </si>
  <si>
    <t xml:space="preserve">         Totale</t>
  </si>
  <si>
    <t xml:space="preserve">      Laurea</t>
  </si>
  <si>
    <t>Laurea Specialistica</t>
  </si>
  <si>
    <t>Laurea Magistrale</t>
  </si>
  <si>
    <t>Diploma Universitario</t>
  </si>
  <si>
    <t>Tipo corso</t>
  </si>
  <si>
    <t>7.5.3.1 STUDENTI UNIVERSITARI ISCRITTI* FUORI CORSO PER SESSO, FACOLTA' E TIPO DI CORSO
ANNO ACCADEMICO 2008 - 2009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</si>
</sst>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#,##0;\-#,##0"/>
    <numFmt numFmtId="165" formatCode="\+#.0%;\-0.0%"/>
    <numFmt numFmtId="166" formatCode="[$€]#,##0.00_);[Red]\([$€]#,##0.00\)"/>
    <numFmt numFmtId="167" formatCode="#,##0_);[Red]\(#,##0\)"/>
    <numFmt numFmtId="168" formatCode="_-&quot;L.&quot;\ * #,##0_-;\-&quot;L.&quot;\ * #,##0_-;_-&quot;L.&quot;\ * &quot;-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i/>
      <sz val="8"/>
      <name val="Calibri"/>
      <family val="2"/>
    </font>
    <font>
      <b/>
      <sz val="8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6" fontId="2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20" fillId="0" borderId="0" applyBorder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168" fontId="2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19" fillId="0" borderId="0" xfId="49" applyFont="1" applyAlignment="1" applyProtection="1">
      <alignment vertical="center"/>
      <protection/>
    </xf>
    <xf numFmtId="164" fontId="19" fillId="0" borderId="0" xfId="53" applyNumberFormat="1" applyFont="1" applyFill="1" applyBorder="1" applyAlignment="1" applyProtection="1">
      <alignment vertical="center"/>
      <protection/>
    </xf>
    <xf numFmtId="165" fontId="19" fillId="0" borderId="0" xfId="53" applyNumberFormat="1" applyFont="1" applyFill="1" applyBorder="1" applyAlignment="1" applyProtection="1">
      <alignment vertical="center"/>
      <protection/>
    </xf>
    <xf numFmtId="164" fontId="19" fillId="0" borderId="0" xfId="53" applyNumberFormat="1" applyFont="1" applyFill="1" applyAlignment="1" applyProtection="1">
      <alignment vertical="center"/>
      <protection/>
    </xf>
    <xf numFmtId="41" fontId="19" fillId="0" borderId="0" xfId="49" applyNumberFormat="1" applyFont="1" applyAlignment="1" applyProtection="1">
      <alignment vertical="center"/>
      <protection/>
    </xf>
    <xf numFmtId="41" fontId="19" fillId="0" borderId="0" xfId="49" applyNumberFormat="1" applyFont="1" applyBorder="1" applyAlignment="1" applyProtection="1">
      <alignment horizontal="right" vertical="center"/>
      <protection/>
    </xf>
    <xf numFmtId="0" fontId="21" fillId="0" borderId="0" xfId="48" applyNumberFormat="1" applyFont="1" applyFill="1" applyBorder="1" applyAlignment="1" applyProtection="1">
      <alignment/>
      <protection/>
    </xf>
    <xf numFmtId="0" fontId="19" fillId="0" borderId="0" xfId="48" applyNumberFormat="1" applyFont="1" applyFill="1" applyBorder="1" applyAlignment="1" applyProtection="1">
      <alignment/>
      <protection/>
    </xf>
    <xf numFmtId="0" fontId="19" fillId="0" borderId="0" xfId="50" applyFont="1" applyAlignment="1" applyProtection="1">
      <alignment horizontal="right"/>
      <protection/>
    </xf>
    <xf numFmtId="0" fontId="19" fillId="0" borderId="0" xfId="50" applyFont="1" applyAlignment="1" applyProtection="1">
      <alignment horizontal="left"/>
      <protection/>
    </xf>
    <xf numFmtId="41" fontId="19" fillId="0" borderId="10" xfId="49" applyNumberFormat="1" applyFont="1" applyBorder="1" applyAlignment="1" applyProtection="1">
      <alignment horizontal="center"/>
      <protection/>
    </xf>
    <xf numFmtId="41" fontId="19" fillId="0" borderId="10" xfId="49" applyNumberFormat="1" applyFont="1" applyBorder="1" applyAlignment="1" applyProtection="1">
      <alignment horizontal="right" vertical="center"/>
      <protection/>
    </xf>
    <xf numFmtId="0" fontId="19" fillId="0" borderId="10" xfId="48" applyNumberFormat="1" applyFont="1" applyFill="1" applyBorder="1" applyAlignment="1" applyProtection="1">
      <alignment horizontal="left" vertical="center"/>
      <protection/>
    </xf>
    <xf numFmtId="41" fontId="19" fillId="0" borderId="0" xfId="53" applyNumberFormat="1" applyFont="1" applyFill="1" applyBorder="1" applyAlignment="1" applyProtection="1">
      <alignment vertical="center"/>
      <protection/>
    </xf>
    <xf numFmtId="41" fontId="19" fillId="0" borderId="0" xfId="53" applyNumberFormat="1" applyFont="1" applyFill="1" applyAlignment="1" applyProtection="1">
      <alignment vertical="center"/>
      <protection/>
    </xf>
    <xf numFmtId="41" fontId="19" fillId="0" borderId="0" xfId="49" applyNumberFormat="1" applyFont="1" applyBorder="1" applyAlignment="1" applyProtection="1">
      <alignment horizontal="center"/>
      <protection/>
    </xf>
    <xf numFmtId="0" fontId="19" fillId="0" borderId="0" xfId="48" applyNumberFormat="1" applyFont="1" applyFill="1" applyBorder="1" applyAlignment="1" applyProtection="1">
      <alignment horizontal="left" vertical="center"/>
      <protection/>
    </xf>
    <xf numFmtId="41" fontId="19" fillId="0" borderId="0" xfId="49" applyNumberFormat="1" applyFont="1" applyBorder="1" applyAlignment="1" applyProtection="1">
      <alignment horizontal="center"/>
      <protection/>
    </xf>
    <xf numFmtId="0" fontId="19" fillId="0" borderId="11" xfId="50" applyFont="1" applyBorder="1" applyAlignment="1" applyProtection="1">
      <alignment horizontal="left"/>
      <protection/>
    </xf>
    <xf numFmtId="41" fontId="19" fillId="0" borderId="10" xfId="49" applyNumberFormat="1" applyFont="1" applyBorder="1" applyAlignment="1" applyProtection="1">
      <alignment vertical="center"/>
      <protection locked="0"/>
    </xf>
    <xf numFmtId="41" fontId="19" fillId="0" borderId="10" xfId="49" applyNumberFormat="1" applyFont="1" applyBorder="1" applyAlignment="1" applyProtection="1">
      <alignment horizontal="right" vertical="center"/>
      <protection locked="0"/>
    </xf>
    <xf numFmtId="41" fontId="19" fillId="0" borderId="0" xfId="49" applyNumberFormat="1" applyFont="1" applyBorder="1" applyAlignment="1" applyProtection="1">
      <alignment horizontal="center"/>
      <protection locked="0"/>
    </xf>
    <xf numFmtId="41" fontId="19" fillId="0" borderId="11" xfId="49" applyNumberFormat="1" applyFont="1" applyBorder="1" applyAlignment="1" applyProtection="1">
      <alignment horizontal="right" vertical="center"/>
      <protection/>
    </xf>
    <xf numFmtId="41" fontId="19" fillId="0" borderId="12" xfId="49" applyNumberFormat="1" applyFont="1" applyBorder="1" applyAlignment="1" applyProtection="1">
      <alignment horizontal="center" vertical="center" wrapText="1"/>
      <protection/>
    </xf>
    <xf numFmtId="0" fontId="19" fillId="0" borderId="0" xfId="49" applyFont="1" applyBorder="1" applyAlignment="1" applyProtection="1">
      <alignment horizontal="center"/>
      <protection/>
    </xf>
    <xf numFmtId="0" fontId="19" fillId="0" borderId="0" xfId="49" applyFont="1" applyFill="1" applyAlignment="1" applyProtection="1">
      <alignment horizontal="center" vertical="center" wrapText="1"/>
      <protection/>
    </xf>
    <xf numFmtId="0" fontId="22" fillId="0" borderId="0" xfId="49" applyFont="1" applyFill="1" applyAlignment="1" applyProtection="1">
      <alignment horizontal="center" vertical="center" wrapText="1"/>
      <protection/>
    </xf>
    <xf numFmtId="0" fontId="22" fillId="33" borderId="0" xfId="49" applyFont="1" applyFill="1" applyAlignment="1" applyProtection="1">
      <alignment horizontal="center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TAVOLE 2000" xfId="48"/>
    <cellStyle name="Normale_TAVOLE 2000 demografico" xfId="49"/>
    <cellStyle name="Normale_TAVOLE 2001 FILI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rtel1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K51"/>
  <sheetViews>
    <sheetView showGridLines="0" tabSelected="1" zoomScalePageLayoutView="0" workbookViewId="0" topLeftCell="A1">
      <selection activeCell="A1" sqref="A1:F49"/>
    </sheetView>
  </sheetViews>
  <sheetFormatPr defaultColWidth="9.140625" defaultRowHeight="15"/>
  <cols>
    <col min="1" max="1" width="26.57421875" style="1" customWidth="1"/>
    <col min="2" max="6" width="14.140625" style="1" customWidth="1"/>
    <col min="7" max="7" width="7.28125" style="1" customWidth="1"/>
    <col min="8" max="8" width="6.140625" style="1" customWidth="1"/>
    <col min="9" max="9" width="10.421875" style="1" customWidth="1"/>
    <col min="10" max="10" width="5.421875" style="1" customWidth="1"/>
    <col min="11" max="11" width="10.8515625" style="1" customWidth="1"/>
    <col min="12" max="16384" width="9.140625" style="1" customWidth="1"/>
  </cols>
  <sheetData>
    <row r="1" spans="1:11" ht="30" customHeight="1">
      <c r="A1" s="28" t="s">
        <v>23</v>
      </c>
      <c r="B1" s="28"/>
      <c r="C1" s="28"/>
      <c r="D1" s="28"/>
      <c r="E1" s="28"/>
      <c r="F1" s="28"/>
      <c r="G1" s="27"/>
      <c r="H1" s="27"/>
      <c r="I1" s="27"/>
      <c r="J1" s="27"/>
      <c r="K1" s="26"/>
    </row>
    <row r="2" spans="1:11" ht="15" customHeight="1">
      <c r="A2" s="25" t="s">
        <v>22</v>
      </c>
      <c r="B2" s="25"/>
      <c r="C2" s="25"/>
      <c r="D2" s="25"/>
      <c r="E2" s="25"/>
      <c r="F2" s="25"/>
      <c r="G2" s="4"/>
      <c r="H2" s="3"/>
      <c r="I2" s="3"/>
      <c r="J2" s="3"/>
      <c r="K2" s="2"/>
    </row>
    <row r="3" spans="2:11" ht="30" customHeight="1">
      <c r="B3" s="24" t="s">
        <v>21</v>
      </c>
      <c r="C3" s="24" t="s">
        <v>20</v>
      </c>
      <c r="D3" s="24" t="s">
        <v>19</v>
      </c>
      <c r="E3" s="24" t="s">
        <v>18</v>
      </c>
      <c r="F3" s="24" t="s">
        <v>17</v>
      </c>
      <c r="G3" s="5"/>
      <c r="H3" s="14"/>
      <c r="I3" s="14"/>
      <c r="J3" s="3"/>
      <c r="K3" s="2"/>
    </row>
    <row r="4" spans="1:11" ht="15" customHeight="1">
      <c r="A4" s="18" t="s">
        <v>16</v>
      </c>
      <c r="B4" s="18"/>
      <c r="C4" s="18"/>
      <c r="D4" s="18"/>
      <c r="E4" s="18"/>
      <c r="F4" s="18"/>
      <c r="G4" s="15"/>
      <c r="H4" s="14"/>
      <c r="I4" s="14"/>
      <c r="J4" s="3"/>
      <c r="K4" s="2"/>
    </row>
    <row r="5" spans="1:11" ht="11.25">
      <c r="A5" s="17" t="s">
        <v>14</v>
      </c>
      <c r="B5" s="22">
        <v>0</v>
      </c>
      <c r="C5" s="22">
        <v>0</v>
      </c>
      <c r="D5" s="22">
        <v>25</v>
      </c>
      <c r="E5" s="22">
        <v>514</v>
      </c>
      <c r="F5" s="16">
        <f>SUM(B5:E5)</f>
        <v>539</v>
      </c>
      <c r="G5" s="15"/>
      <c r="H5" s="14"/>
      <c r="I5" s="16"/>
      <c r="J5" s="3"/>
      <c r="K5" s="2"/>
    </row>
    <row r="6" spans="1:11" ht="11.25">
      <c r="A6" s="17" t="s">
        <v>13</v>
      </c>
      <c r="B6" s="22">
        <v>0</v>
      </c>
      <c r="C6" s="22">
        <v>0</v>
      </c>
      <c r="D6" s="22">
        <v>193</v>
      </c>
      <c r="E6" s="22">
        <v>473</v>
      </c>
      <c r="F6" s="16">
        <f>SUM(B6:E6)</f>
        <v>666</v>
      </c>
      <c r="G6" s="15"/>
      <c r="H6" s="14"/>
      <c r="I6" s="16"/>
      <c r="J6" s="3"/>
      <c r="K6" s="2"/>
    </row>
    <row r="7" spans="1:11" ht="11.25">
      <c r="A7" s="17" t="s">
        <v>12</v>
      </c>
      <c r="B7" s="22">
        <v>3</v>
      </c>
      <c r="C7" s="22">
        <v>0</v>
      </c>
      <c r="D7" s="22">
        <v>75</v>
      </c>
      <c r="E7" s="22">
        <v>1494</v>
      </c>
      <c r="F7" s="16">
        <f>SUM(B7:E7)</f>
        <v>1572</v>
      </c>
      <c r="G7" s="15"/>
      <c r="H7" s="14"/>
      <c r="I7" s="16"/>
      <c r="J7" s="3"/>
      <c r="K7" s="2"/>
    </row>
    <row r="8" spans="1:11" ht="11.25">
      <c r="A8" s="17" t="s">
        <v>11</v>
      </c>
      <c r="B8" s="22">
        <v>0</v>
      </c>
      <c r="C8" s="22">
        <v>0</v>
      </c>
      <c r="D8" s="22">
        <v>127</v>
      </c>
      <c r="E8" s="22">
        <v>86</v>
      </c>
      <c r="F8" s="16">
        <f>SUM(B8:E8)</f>
        <v>213</v>
      </c>
      <c r="G8" s="15"/>
      <c r="H8" s="14"/>
      <c r="I8" s="16"/>
      <c r="J8" s="3"/>
      <c r="K8" s="2"/>
    </row>
    <row r="9" spans="1:11" ht="11.25">
      <c r="A9" s="17" t="s">
        <v>10</v>
      </c>
      <c r="B9" s="22">
        <v>0</v>
      </c>
      <c r="C9" s="22">
        <v>80</v>
      </c>
      <c r="D9" s="22">
        <v>29</v>
      </c>
      <c r="E9" s="22">
        <v>792</v>
      </c>
      <c r="F9" s="16">
        <f>SUM(B9:E9)</f>
        <v>901</v>
      </c>
      <c r="G9" s="15"/>
      <c r="H9" s="14"/>
      <c r="I9" s="16"/>
      <c r="J9" s="3"/>
      <c r="K9" s="2"/>
    </row>
    <row r="10" spans="1:11" ht="11.25">
      <c r="A10" s="17" t="s">
        <v>9</v>
      </c>
      <c r="B10" s="22">
        <v>6</v>
      </c>
      <c r="C10" s="22">
        <v>0</v>
      </c>
      <c r="D10" s="22">
        <v>340</v>
      </c>
      <c r="E10" s="22">
        <v>2153</v>
      </c>
      <c r="F10" s="16">
        <f>SUM(B10:E10)</f>
        <v>2499</v>
      </c>
      <c r="G10" s="15"/>
      <c r="H10" s="14"/>
      <c r="I10" s="16"/>
      <c r="J10" s="3"/>
      <c r="K10" s="2"/>
    </row>
    <row r="11" spans="1:11" ht="11.25">
      <c r="A11" s="17" t="s">
        <v>8</v>
      </c>
      <c r="B11" s="22">
        <v>2</v>
      </c>
      <c r="C11" s="22">
        <v>0</v>
      </c>
      <c r="D11" s="22">
        <v>62</v>
      </c>
      <c r="E11" s="22">
        <v>1084</v>
      </c>
      <c r="F11" s="16">
        <f>SUM(B11:E11)</f>
        <v>1148</v>
      </c>
      <c r="G11" s="15"/>
      <c r="H11" s="14"/>
      <c r="I11" s="16"/>
      <c r="J11" s="3"/>
      <c r="K11" s="2"/>
    </row>
    <row r="12" spans="1:11" ht="11.25">
      <c r="A12" s="17" t="s">
        <v>7</v>
      </c>
      <c r="B12" s="22">
        <v>0</v>
      </c>
      <c r="C12" s="22">
        <v>0</v>
      </c>
      <c r="D12" s="22">
        <v>257</v>
      </c>
      <c r="E12" s="22">
        <v>180</v>
      </c>
      <c r="F12" s="16">
        <f>SUM(B12:E12)</f>
        <v>437</v>
      </c>
      <c r="G12" s="15"/>
      <c r="H12" s="14"/>
      <c r="I12" s="16"/>
      <c r="J12" s="3"/>
      <c r="K12" s="2"/>
    </row>
    <row r="13" spans="1:11" ht="11.25">
      <c r="A13" s="17" t="s">
        <v>6</v>
      </c>
      <c r="B13" s="22">
        <v>0</v>
      </c>
      <c r="C13" s="22">
        <v>0</v>
      </c>
      <c r="D13" s="22">
        <v>72</v>
      </c>
      <c r="E13" s="22">
        <v>928</v>
      </c>
      <c r="F13" s="16">
        <f>SUM(B13:E13)</f>
        <v>1000</v>
      </c>
      <c r="G13" s="15"/>
      <c r="H13" s="14"/>
      <c r="I13" s="16"/>
      <c r="J13" s="3"/>
      <c r="K13" s="2"/>
    </row>
    <row r="14" spans="1:11" ht="11.25">
      <c r="A14" s="17" t="s">
        <v>5</v>
      </c>
      <c r="B14" s="22">
        <v>3</v>
      </c>
      <c r="C14" s="22">
        <v>0</v>
      </c>
      <c r="D14" s="22">
        <v>43</v>
      </c>
      <c r="E14" s="22">
        <v>488</v>
      </c>
      <c r="F14" s="16">
        <f>SUM(B14:E14)</f>
        <v>534</v>
      </c>
      <c r="G14" s="15"/>
      <c r="H14" s="14"/>
      <c r="I14" s="16"/>
      <c r="J14" s="3"/>
      <c r="K14" s="2"/>
    </row>
    <row r="15" spans="1:11" ht="11.25">
      <c r="A15" s="17" t="s">
        <v>4</v>
      </c>
      <c r="B15" s="22">
        <v>0</v>
      </c>
      <c r="C15" s="22">
        <v>0</v>
      </c>
      <c r="D15" s="22">
        <v>4</v>
      </c>
      <c r="E15" s="22">
        <v>245</v>
      </c>
      <c r="F15" s="16">
        <f>SUM(B15:E15)</f>
        <v>249</v>
      </c>
      <c r="G15" s="15"/>
      <c r="H15" s="14"/>
      <c r="I15" s="16"/>
      <c r="J15" s="3"/>
      <c r="K15" s="2"/>
    </row>
    <row r="16" spans="1:11" ht="11.25">
      <c r="A16" s="13" t="s">
        <v>3</v>
      </c>
      <c r="B16" s="21">
        <v>0</v>
      </c>
      <c r="C16" s="20">
        <v>0</v>
      </c>
      <c r="D16" s="21">
        <v>47</v>
      </c>
      <c r="E16" s="21">
        <v>554</v>
      </c>
      <c r="F16" s="16">
        <f>SUM(B16:E16)</f>
        <v>601</v>
      </c>
      <c r="G16" s="4"/>
      <c r="H16" s="3"/>
      <c r="I16" s="16"/>
      <c r="J16" s="3"/>
      <c r="K16" s="2"/>
    </row>
    <row r="17" spans="1:11" ht="11.25">
      <c r="A17" s="19" t="s">
        <v>2</v>
      </c>
      <c r="B17" s="23">
        <f>SUM(B5:B16)</f>
        <v>14</v>
      </c>
      <c r="C17" s="23">
        <f>SUM(C5:C16)</f>
        <v>80</v>
      </c>
      <c r="D17" s="23">
        <f>SUM(D5:D16)</f>
        <v>1274</v>
      </c>
      <c r="E17" s="23">
        <f>SUM(E5:E16)</f>
        <v>8991</v>
      </c>
      <c r="F17" s="23">
        <f>SUM(F5:F16)</f>
        <v>10359</v>
      </c>
      <c r="G17" s="15"/>
      <c r="H17" s="14"/>
      <c r="I17" s="16"/>
      <c r="J17" s="3"/>
      <c r="K17" s="2"/>
    </row>
    <row r="18" spans="1:11" ht="15" customHeight="1">
      <c r="A18" s="18" t="s">
        <v>15</v>
      </c>
      <c r="B18" s="18"/>
      <c r="C18" s="18"/>
      <c r="D18" s="18"/>
      <c r="E18" s="18"/>
      <c r="F18" s="18"/>
      <c r="G18" s="15"/>
      <c r="H18" s="14"/>
      <c r="I18" s="16"/>
      <c r="J18" s="3"/>
      <c r="K18" s="2"/>
    </row>
    <row r="19" spans="1:11" ht="11.25">
      <c r="A19" s="17" t="s">
        <v>14</v>
      </c>
      <c r="B19" s="22">
        <v>0</v>
      </c>
      <c r="C19" s="22">
        <v>0</v>
      </c>
      <c r="D19" s="22">
        <v>16</v>
      </c>
      <c r="E19" s="22">
        <v>110</v>
      </c>
      <c r="F19" s="16">
        <f>SUM(B19:E19)</f>
        <v>126</v>
      </c>
      <c r="G19" s="15"/>
      <c r="H19" s="14"/>
      <c r="I19" s="14"/>
      <c r="J19" s="3"/>
      <c r="K19" s="2"/>
    </row>
    <row r="20" spans="1:11" ht="11.25">
      <c r="A20" s="17" t="s">
        <v>13</v>
      </c>
      <c r="B20" s="22">
        <v>0</v>
      </c>
      <c r="C20" s="22">
        <v>0</v>
      </c>
      <c r="D20" s="22">
        <v>198</v>
      </c>
      <c r="E20" s="22">
        <v>390</v>
      </c>
      <c r="F20" s="16">
        <f>SUM(B20:E20)</f>
        <v>588</v>
      </c>
      <c r="G20" s="15"/>
      <c r="H20" s="14"/>
      <c r="I20" s="14"/>
      <c r="J20" s="3"/>
      <c r="K20" s="2"/>
    </row>
    <row r="21" spans="1:11" ht="11.25">
      <c r="A21" s="17" t="s">
        <v>12</v>
      </c>
      <c r="B21" s="22">
        <v>6</v>
      </c>
      <c r="C21" s="22">
        <v>0</v>
      </c>
      <c r="D21" s="22">
        <v>67</v>
      </c>
      <c r="E21" s="22">
        <v>1447</v>
      </c>
      <c r="F21" s="16">
        <f>SUM(B21:E21)</f>
        <v>1520</v>
      </c>
      <c r="G21" s="15"/>
      <c r="H21" s="14"/>
      <c r="I21" s="14"/>
      <c r="J21" s="3"/>
      <c r="K21" s="2"/>
    </row>
    <row r="22" spans="1:11" ht="11.25">
      <c r="A22" s="17" t="s">
        <v>11</v>
      </c>
      <c r="B22" s="22">
        <v>0</v>
      </c>
      <c r="C22" s="22">
        <v>0</v>
      </c>
      <c r="D22" s="22">
        <v>283</v>
      </c>
      <c r="E22" s="22">
        <v>113</v>
      </c>
      <c r="F22" s="16">
        <f>SUM(B22:E22)</f>
        <v>396</v>
      </c>
      <c r="G22" s="15"/>
      <c r="H22" s="14"/>
      <c r="I22" s="14"/>
      <c r="J22" s="3"/>
      <c r="K22" s="2"/>
    </row>
    <row r="23" spans="1:11" ht="11.25">
      <c r="A23" s="17" t="s">
        <v>10</v>
      </c>
      <c r="B23" s="22">
        <v>0</v>
      </c>
      <c r="C23" s="22">
        <v>118</v>
      </c>
      <c r="D23" s="22">
        <v>50</v>
      </c>
      <c r="E23" s="22">
        <v>1373</v>
      </c>
      <c r="F23" s="16">
        <f>SUM(B23:E23)</f>
        <v>1541</v>
      </c>
      <c r="G23" s="15"/>
      <c r="H23" s="14"/>
      <c r="I23" s="14"/>
      <c r="J23" s="3"/>
      <c r="K23" s="2"/>
    </row>
    <row r="24" spans="1:11" ht="11.25">
      <c r="A24" s="17" t="s">
        <v>9</v>
      </c>
      <c r="B24" s="22">
        <v>5</v>
      </c>
      <c r="C24" s="22">
        <v>0</v>
      </c>
      <c r="D24" s="22">
        <v>136</v>
      </c>
      <c r="E24" s="22">
        <v>421</v>
      </c>
      <c r="F24" s="16">
        <f>SUM(B24:E24)</f>
        <v>562</v>
      </c>
      <c r="G24" s="15"/>
      <c r="H24" s="14"/>
      <c r="I24" s="14"/>
      <c r="J24" s="3"/>
      <c r="K24" s="2"/>
    </row>
    <row r="25" spans="1:11" ht="11.25">
      <c r="A25" s="17" t="s">
        <v>8</v>
      </c>
      <c r="B25" s="22">
        <v>4</v>
      </c>
      <c r="C25" s="22">
        <v>0</v>
      </c>
      <c r="D25" s="22">
        <v>238</v>
      </c>
      <c r="E25" s="22">
        <v>3752</v>
      </c>
      <c r="F25" s="16">
        <f>SUM(B25:E25)</f>
        <v>3994</v>
      </c>
      <c r="G25" s="15"/>
      <c r="H25" s="14"/>
      <c r="I25" s="14"/>
      <c r="J25" s="3"/>
      <c r="K25" s="2"/>
    </row>
    <row r="26" spans="1:11" ht="11.25">
      <c r="A26" s="17" t="s">
        <v>7</v>
      </c>
      <c r="B26" s="22">
        <v>0</v>
      </c>
      <c r="C26" s="22">
        <v>0</v>
      </c>
      <c r="D26" s="22">
        <v>346</v>
      </c>
      <c r="E26" s="22">
        <v>293</v>
      </c>
      <c r="F26" s="16">
        <f>SUM(B26:E26)</f>
        <v>639</v>
      </c>
      <c r="G26" s="15"/>
      <c r="H26" s="14"/>
      <c r="I26" s="14"/>
      <c r="J26" s="3"/>
      <c r="K26" s="2"/>
    </row>
    <row r="27" spans="1:11" ht="11.25">
      <c r="A27" s="17" t="s">
        <v>6</v>
      </c>
      <c r="B27" s="22">
        <v>0</v>
      </c>
      <c r="C27" s="22">
        <v>0</v>
      </c>
      <c r="D27" s="22">
        <v>58</v>
      </c>
      <c r="E27" s="22">
        <v>1346</v>
      </c>
      <c r="F27" s="16">
        <f>SUM(B27:E27)</f>
        <v>1404</v>
      </c>
      <c r="G27" s="15"/>
      <c r="H27" s="14"/>
      <c r="I27" s="14"/>
      <c r="J27" s="3"/>
      <c r="K27" s="2"/>
    </row>
    <row r="28" spans="1:11" ht="11.25">
      <c r="A28" s="17" t="s">
        <v>5</v>
      </c>
      <c r="B28" s="22">
        <v>2</v>
      </c>
      <c r="C28" s="22">
        <v>0</v>
      </c>
      <c r="D28" s="22">
        <v>233</v>
      </c>
      <c r="E28" s="22">
        <v>3372</v>
      </c>
      <c r="F28" s="16">
        <f>SUM(B28:E28)</f>
        <v>3607</v>
      </c>
      <c r="G28" s="15"/>
      <c r="H28" s="14"/>
      <c r="I28" s="14"/>
      <c r="J28" s="3"/>
      <c r="K28" s="2"/>
    </row>
    <row r="29" spans="1:11" ht="11.25">
      <c r="A29" s="17" t="s">
        <v>4</v>
      </c>
      <c r="B29" s="22">
        <v>0</v>
      </c>
      <c r="C29" s="22">
        <v>0</v>
      </c>
      <c r="D29" s="22">
        <v>0</v>
      </c>
      <c r="E29" s="22">
        <v>165</v>
      </c>
      <c r="F29" s="16">
        <f>SUM(B29:E29)</f>
        <v>165</v>
      </c>
      <c r="G29" s="15"/>
      <c r="H29" s="14"/>
      <c r="I29" s="14"/>
      <c r="J29" s="3"/>
      <c r="K29" s="2"/>
    </row>
    <row r="30" spans="1:11" ht="11.25">
      <c r="A30" s="13" t="s">
        <v>3</v>
      </c>
      <c r="B30" s="21">
        <v>0</v>
      </c>
      <c r="C30" s="20">
        <v>0</v>
      </c>
      <c r="D30" s="21">
        <v>41</v>
      </c>
      <c r="E30" s="20">
        <v>601</v>
      </c>
      <c r="F30" s="11">
        <f>SUM(B30:E30)</f>
        <v>642</v>
      </c>
      <c r="G30" s="4"/>
      <c r="H30" s="3"/>
      <c r="I30" s="3"/>
      <c r="J30" s="3"/>
      <c r="K30" s="2"/>
    </row>
    <row r="31" spans="1:11" ht="11.25">
      <c r="A31" s="19" t="s">
        <v>2</v>
      </c>
      <c r="B31" s="6">
        <f>SUM(B19:B30)</f>
        <v>17</v>
      </c>
      <c r="C31" s="6">
        <f>SUM(C19:C30)</f>
        <v>118</v>
      </c>
      <c r="D31" s="6">
        <f>SUM(D19:D30)</f>
        <v>1666</v>
      </c>
      <c r="E31" s="6">
        <f>SUM(E19:E30)</f>
        <v>13383</v>
      </c>
      <c r="F31" s="6">
        <f>SUM(F19:F30)</f>
        <v>15184</v>
      </c>
      <c r="G31" s="15"/>
      <c r="H31" s="14"/>
      <c r="I31" s="14"/>
      <c r="J31" s="3"/>
      <c r="K31" s="2"/>
    </row>
    <row r="32" spans="1:11" ht="15" customHeight="1">
      <c r="A32" s="18" t="s">
        <v>2</v>
      </c>
      <c r="B32" s="18"/>
      <c r="C32" s="18"/>
      <c r="D32" s="18"/>
      <c r="E32" s="18"/>
      <c r="F32" s="18"/>
      <c r="G32" s="15"/>
      <c r="H32" s="14"/>
      <c r="I32" s="14"/>
      <c r="J32" s="3"/>
      <c r="K32" s="2"/>
    </row>
    <row r="33" spans="1:11" ht="11.25">
      <c r="A33" s="17" t="s">
        <v>14</v>
      </c>
      <c r="B33" s="16">
        <f>B5+B19</f>
        <v>0</v>
      </c>
      <c r="C33" s="16">
        <f>C5+C19</f>
        <v>0</v>
      </c>
      <c r="D33" s="16">
        <f>D5+D19</f>
        <v>41</v>
      </c>
      <c r="E33" s="16">
        <f>E5+E19</f>
        <v>624</v>
      </c>
      <c r="F33" s="16">
        <f>F5+F19</f>
        <v>665</v>
      </c>
      <c r="G33" s="15"/>
      <c r="H33" s="14"/>
      <c r="I33" s="14"/>
      <c r="J33" s="3"/>
      <c r="K33" s="2"/>
    </row>
    <row r="34" spans="1:11" ht="11.25">
      <c r="A34" s="17" t="s">
        <v>13</v>
      </c>
      <c r="B34" s="16">
        <f>B6+B20</f>
        <v>0</v>
      </c>
      <c r="C34" s="16">
        <f>C6+C20</f>
        <v>0</v>
      </c>
      <c r="D34" s="16">
        <f>D6+D20</f>
        <v>391</v>
      </c>
      <c r="E34" s="16">
        <f>E6+E20</f>
        <v>863</v>
      </c>
      <c r="F34" s="16">
        <f>F6+F20</f>
        <v>1254</v>
      </c>
      <c r="G34" s="15"/>
      <c r="H34" s="14"/>
      <c r="I34" s="14"/>
      <c r="J34" s="3"/>
      <c r="K34" s="2"/>
    </row>
    <row r="35" spans="1:11" ht="11.25">
      <c r="A35" s="17" t="s">
        <v>12</v>
      </c>
      <c r="B35" s="16">
        <f>B7+B21</f>
        <v>9</v>
      </c>
      <c r="C35" s="16">
        <f>C7+C21</f>
        <v>0</v>
      </c>
      <c r="D35" s="16">
        <f>D7+D21</f>
        <v>142</v>
      </c>
      <c r="E35" s="16">
        <f>E7+E21</f>
        <v>2941</v>
      </c>
      <c r="F35" s="16">
        <f>F7+F21</f>
        <v>3092</v>
      </c>
      <c r="G35" s="15"/>
      <c r="H35" s="14"/>
      <c r="I35" s="14"/>
      <c r="J35" s="3"/>
      <c r="K35" s="2"/>
    </row>
    <row r="36" spans="1:11" ht="11.25">
      <c r="A36" s="17" t="s">
        <v>11</v>
      </c>
      <c r="B36" s="16">
        <f>B8+B22</f>
        <v>0</v>
      </c>
      <c r="C36" s="16">
        <f>C8+C22</f>
        <v>0</v>
      </c>
      <c r="D36" s="16">
        <f>D8+D22</f>
        <v>410</v>
      </c>
      <c r="E36" s="16">
        <f>E8+E22</f>
        <v>199</v>
      </c>
      <c r="F36" s="16">
        <f>F8+F22</f>
        <v>609</v>
      </c>
      <c r="G36" s="15"/>
      <c r="H36" s="14"/>
      <c r="I36" s="14"/>
      <c r="J36" s="3"/>
      <c r="K36" s="2"/>
    </row>
    <row r="37" spans="1:11" ht="11.25">
      <c r="A37" s="17" t="s">
        <v>10</v>
      </c>
      <c r="B37" s="16">
        <f>B9+B23</f>
        <v>0</v>
      </c>
      <c r="C37" s="16">
        <f>C9+C23</f>
        <v>198</v>
      </c>
      <c r="D37" s="16">
        <f>D9+D23</f>
        <v>79</v>
      </c>
      <c r="E37" s="16">
        <f>E9+E23</f>
        <v>2165</v>
      </c>
      <c r="F37" s="16">
        <f>F9+F23</f>
        <v>2442</v>
      </c>
      <c r="G37" s="15"/>
      <c r="H37" s="14"/>
      <c r="I37" s="14"/>
      <c r="J37" s="3"/>
      <c r="K37" s="2"/>
    </row>
    <row r="38" spans="1:11" ht="11.25">
      <c r="A38" s="17" t="s">
        <v>9</v>
      </c>
      <c r="B38" s="16">
        <f>B10+B24</f>
        <v>11</v>
      </c>
      <c r="C38" s="16">
        <f>C10+C24</f>
        <v>0</v>
      </c>
      <c r="D38" s="16">
        <f>D10+D24</f>
        <v>476</v>
      </c>
      <c r="E38" s="16">
        <f>E10+E24</f>
        <v>2574</v>
      </c>
      <c r="F38" s="16">
        <f>F10+F24</f>
        <v>3061</v>
      </c>
      <c r="G38" s="15"/>
      <c r="H38" s="14"/>
      <c r="I38" s="14"/>
      <c r="J38" s="3"/>
      <c r="K38" s="2"/>
    </row>
    <row r="39" spans="1:11" ht="11.25">
      <c r="A39" s="17" t="s">
        <v>8</v>
      </c>
      <c r="B39" s="16">
        <f>B11+B25</f>
        <v>6</v>
      </c>
      <c r="C39" s="16">
        <f>C11+C25</f>
        <v>0</v>
      </c>
      <c r="D39" s="16">
        <f>D11+D25</f>
        <v>300</v>
      </c>
      <c r="E39" s="16">
        <f>E11+E25</f>
        <v>4836</v>
      </c>
      <c r="F39" s="16">
        <f>F11+F25</f>
        <v>5142</v>
      </c>
      <c r="G39" s="15"/>
      <c r="H39" s="14"/>
      <c r="I39" s="14"/>
      <c r="J39" s="3"/>
      <c r="K39" s="2"/>
    </row>
    <row r="40" spans="1:11" ht="11.25">
      <c r="A40" s="17" t="s">
        <v>7</v>
      </c>
      <c r="B40" s="16">
        <f>B12+B26</f>
        <v>0</v>
      </c>
      <c r="C40" s="16">
        <f>C12+C26</f>
        <v>0</v>
      </c>
      <c r="D40" s="16">
        <f>D12+D26</f>
        <v>603</v>
      </c>
      <c r="E40" s="16">
        <f>E12+E26</f>
        <v>473</v>
      </c>
      <c r="F40" s="16">
        <f>F12+F26</f>
        <v>1076</v>
      </c>
      <c r="G40" s="15"/>
      <c r="H40" s="14"/>
      <c r="I40" s="14"/>
      <c r="J40" s="3"/>
      <c r="K40" s="2"/>
    </row>
    <row r="41" spans="1:11" ht="11.25">
      <c r="A41" s="17" t="s">
        <v>6</v>
      </c>
      <c r="B41" s="16">
        <f>B13+B27</f>
        <v>0</v>
      </c>
      <c r="C41" s="16">
        <f>C13+C27</f>
        <v>0</v>
      </c>
      <c r="D41" s="16">
        <f>D13+D27</f>
        <v>130</v>
      </c>
      <c r="E41" s="16">
        <f>E13+E27</f>
        <v>2274</v>
      </c>
      <c r="F41" s="16">
        <f>F13+F27</f>
        <v>2404</v>
      </c>
      <c r="G41" s="15"/>
      <c r="H41" s="14"/>
      <c r="I41" s="14"/>
      <c r="J41" s="3"/>
      <c r="K41" s="2"/>
    </row>
    <row r="42" spans="1:11" ht="11.25">
      <c r="A42" s="17" t="s">
        <v>5</v>
      </c>
      <c r="B42" s="16">
        <f>B14+B28</f>
        <v>5</v>
      </c>
      <c r="C42" s="16">
        <f>C14+C28</f>
        <v>0</v>
      </c>
      <c r="D42" s="16">
        <f>D14+D28</f>
        <v>276</v>
      </c>
      <c r="E42" s="16">
        <f>E14+E28</f>
        <v>3860</v>
      </c>
      <c r="F42" s="16">
        <f>F14+F28</f>
        <v>4141</v>
      </c>
      <c r="G42" s="15"/>
      <c r="H42" s="14"/>
      <c r="I42" s="14"/>
      <c r="J42" s="3"/>
      <c r="K42" s="2"/>
    </row>
    <row r="43" spans="1:11" ht="11.25">
      <c r="A43" s="17" t="s">
        <v>4</v>
      </c>
      <c r="B43" s="16">
        <f>B15+B29</f>
        <v>0</v>
      </c>
      <c r="C43" s="16">
        <f>C15+C29</f>
        <v>0</v>
      </c>
      <c r="D43" s="16">
        <f>D15+D29</f>
        <v>4</v>
      </c>
      <c r="E43" s="16">
        <f>E15+E29</f>
        <v>410</v>
      </c>
      <c r="F43" s="16">
        <f>F15+F29</f>
        <v>414</v>
      </c>
      <c r="G43" s="15"/>
      <c r="H43" s="14"/>
      <c r="I43" s="14"/>
      <c r="J43" s="3"/>
      <c r="K43" s="2"/>
    </row>
    <row r="44" spans="1:11" ht="11.25">
      <c r="A44" s="13" t="s">
        <v>3</v>
      </c>
      <c r="B44" s="12">
        <f>B16+B30</f>
        <v>0</v>
      </c>
      <c r="C44" s="12">
        <f>C16+C30</f>
        <v>0</v>
      </c>
      <c r="D44" s="12">
        <f>D16+D30</f>
        <v>88</v>
      </c>
      <c r="E44" s="12">
        <f>E16+E30</f>
        <v>1155</v>
      </c>
      <c r="F44" s="11">
        <f>F16+F30</f>
        <v>1243</v>
      </c>
      <c r="G44" s="4"/>
      <c r="H44" s="3"/>
      <c r="I44" s="3"/>
      <c r="J44" s="3"/>
      <c r="K44" s="2"/>
    </row>
    <row r="45" spans="1:11" ht="11.25">
      <c r="A45" s="10" t="s">
        <v>2</v>
      </c>
      <c r="B45" s="6">
        <f>SUM(B33:B44)</f>
        <v>31</v>
      </c>
      <c r="C45" s="6">
        <f>SUM(C33:C44)</f>
        <v>198</v>
      </c>
      <c r="D45" s="6">
        <f>SUM(D33:D44)</f>
        <v>2940</v>
      </c>
      <c r="E45" s="6">
        <f>SUM(E33:E44)</f>
        <v>22374</v>
      </c>
      <c r="F45" s="6">
        <f>SUM(F33:F44)</f>
        <v>25543</v>
      </c>
      <c r="G45" s="4"/>
      <c r="H45" s="3"/>
      <c r="I45" s="3"/>
      <c r="J45" s="3"/>
      <c r="K45" s="2"/>
    </row>
    <row r="46" spans="1:11" ht="11.25">
      <c r="A46" s="9"/>
      <c r="B46" s="6"/>
      <c r="C46" s="6"/>
      <c r="D46" s="6"/>
      <c r="E46" s="6"/>
      <c r="F46" s="5"/>
      <c r="G46" s="4"/>
      <c r="H46" s="3"/>
      <c r="I46" s="3"/>
      <c r="J46" s="3"/>
      <c r="K46" s="2"/>
    </row>
    <row r="47" spans="1:11" ht="11.25">
      <c r="A47" s="8" t="s">
        <v>1</v>
      </c>
      <c r="B47" s="6"/>
      <c r="C47" s="6"/>
      <c r="D47" s="6"/>
      <c r="E47" s="6"/>
      <c r="F47" s="5"/>
      <c r="G47" s="4"/>
      <c r="H47" s="3"/>
      <c r="I47" s="3"/>
      <c r="J47" s="3"/>
      <c r="K47" s="2"/>
    </row>
    <row r="48" spans="2:11" ht="11.25">
      <c r="B48" s="6"/>
      <c r="C48" s="6"/>
      <c r="D48" s="6"/>
      <c r="E48" s="6"/>
      <c r="F48" s="5"/>
      <c r="G48" s="4"/>
      <c r="H48" s="3"/>
      <c r="I48" s="3"/>
      <c r="J48" s="3"/>
      <c r="K48" s="2"/>
    </row>
    <row r="49" spans="1:11" ht="11.25">
      <c r="A49" s="7" t="s">
        <v>0</v>
      </c>
      <c r="B49" s="6"/>
      <c r="C49" s="6"/>
      <c r="D49" s="6"/>
      <c r="E49" s="6"/>
      <c r="F49" s="5"/>
      <c r="G49" s="4"/>
      <c r="H49" s="3"/>
      <c r="I49" s="3"/>
      <c r="J49" s="3"/>
      <c r="K49" s="2"/>
    </row>
    <row r="50" spans="1:11" ht="11.25">
      <c r="A50" s="7"/>
      <c r="B50" s="6"/>
      <c r="C50" s="6"/>
      <c r="D50" s="6"/>
      <c r="E50" s="6"/>
      <c r="F50" s="5"/>
      <c r="G50" s="4"/>
      <c r="H50" s="3"/>
      <c r="I50" s="3"/>
      <c r="J50" s="3"/>
      <c r="K50" s="2"/>
    </row>
    <row r="51" spans="2:11" ht="11.25">
      <c r="B51" s="6"/>
      <c r="C51" s="6"/>
      <c r="D51" s="6"/>
      <c r="E51" s="6"/>
      <c r="F51" s="5"/>
      <c r="G51" s="4"/>
      <c r="H51" s="3"/>
      <c r="I51" s="3"/>
      <c r="J51" s="3"/>
      <c r="K51" s="2"/>
    </row>
  </sheetData>
  <sheetProtection/>
  <mergeCells count="5">
    <mergeCell ref="A32:F32"/>
    <mergeCell ref="A1:F1"/>
    <mergeCell ref="A2:F2"/>
    <mergeCell ref="A4:F4"/>
    <mergeCell ref="A18:F1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2013-02-21T16:26:52Z</dcterms:created>
  <dcterms:modified xsi:type="dcterms:W3CDTF">2013-02-21T16:27:14Z</dcterms:modified>
  <cp:category/>
  <cp:version/>
  <cp:contentType/>
  <cp:contentStatus/>
</cp:coreProperties>
</file>