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3.12.1" sheetId="1" r:id="rId1"/>
  </sheets>
  <definedNames>
    <definedName name="_xlnm.Print_Titles" localSheetId="0">'TAV 3.12.1'!$2:$4</definedName>
  </definedNames>
  <calcPr fullCalcOnLoad="1"/>
</workbook>
</file>

<file path=xl/sharedStrings.xml><?xml version="1.0" encoding="utf-8"?>
<sst xmlns="http://schemas.openxmlformats.org/spreadsheetml/2006/main" count="189" uniqueCount="154">
  <si>
    <t>(2) cfr nota a tav 3.6</t>
  </si>
  <si>
    <t>(1) Classificazioni B abbreviata Istat per le cause di morte derivata dalla &lt;&lt; lista di base&gt;&gt; per l'intavolazione dei dati della classificazione internazionale delle malattie, IX revisione 1975</t>
  </si>
  <si>
    <t>Totale non residenti</t>
  </si>
  <si>
    <t>Totale decessi</t>
  </si>
  <si>
    <t>Totale</t>
  </si>
  <si>
    <t>Altre cause esterne dei traumatismi e degli avvelenamenti</t>
  </si>
  <si>
    <t>78 E</t>
  </si>
  <si>
    <t>Omicidio e lesioni provocate intenzionalmente da altri</t>
  </si>
  <si>
    <t>77 E</t>
  </si>
  <si>
    <t>Suicidio e autolesione</t>
  </si>
  <si>
    <t>76 E</t>
  </si>
  <si>
    <t>Accidenti causati da incendi e da fuoco</t>
  </si>
  <si>
    <t>75 E</t>
  </si>
  <si>
    <t>Cadute accidentali</t>
  </si>
  <si>
    <t>74 E</t>
  </si>
  <si>
    <t>Avvelenamenti accidentali</t>
  </si>
  <si>
    <t>73 E</t>
  </si>
  <si>
    <t>Altri accidenti da trasporto</t>
  </si>
  <si>
    <t>72 E</t>
  </si>
  <si>
    <t>Accidenti stradali da veicolo a motore</t>
  </si>
  <si>
    <t>71 E</t>
  </si>
  <si>
    <t>CAUSE ESTERNE DEI TRAUMATISMI E DEGLI AVVELENAMENTI</t>
  </si>
  <si>
    <t>E</t>
  </si>
  <si>
    <t>Altri traumatismi e postumi</t>
  </si>
  <si>
    <t>Avvelenamenti ed effetti tossici</t>
  </si>
  <si>
    <t>Ustioni</t>
  </si>
  <si>
    <t>Traumatismi intracranici ed interni e traumatismi dei nervi</t>
  </si>
  <si>
    <t>Frattura degli arti</t>
  </si>
  <si>
    <t>Frattura del collo e del tronco</t>
  </si>
  <si>
    <t>Frattura del cranio e delle ossa della faccia</t>
  </si>
  <si>
    <t>TRAUMATISMI E AVVELENAMENTI</t>
  </si>
  <si>
    <t>XVII</t>
  </si>
  <si>
    <t>Sintomi, segni e stati morbosi mal definiti</t>
  </si>
  <si>
    <t>SINTOMI, SEGNI E STATI MORBOSI MAL DEFINITI</t>
  </si>
  <si>
    <t>XVI</t>
  </si>
  <si>
    <t>Altre condizioni morbose, di origine perinatale</t>
  </si>
  <si>
    <t>Ipossia intrauterina, asfissia alla nascita e altre condizioni morbose respiratorie</t>
  </si>
  <si>
    <t>Traumatismo osterico</t>
  </si>
  <si>
    <t>Complicazioni ostetriche interessanti il feto o il neonato, crescita fetale lenta, malnutrizione e immaturità fetale</t>
  </si>
  <si>
    <t>ALCUNE CONDIZIONI MORBOSE DI ORIGINE PERINATALE</t>
  </si>
  <si>
    <t>XV</t>
  </si>
  <si>
    <t>Altre malformazioni congenite</t>
  </si>
  <si>
    <t>Malformazioni congenite del cuore e del sistema circolatorio</t>
  </si>
  <si>
    <t>MALFORMAZIONI CONGENITE</t>
  </si>
  <si>
    <t>XIV</t>
  </si>
  <si>
    <t>Malattie del sistema osteomuscolare e del tessuto connettivo</t>
  </si>
  <si>
    <t>MALATTIE DEL SISTEMA OSTEOMUSCOLARE E DEL TESSUTO CONNETTIVO</t>
  </si>
  <si>
    <t>XIII</t>
  </si>
  <si>
    <t>Malattie della pelle e del tessuto sottocutaneo</t>
  </si>
  <si>
    <t>MALATTIE DELLA PELLE E DEL TESSUTO SOTTOCUTANEO</t>
  </si>
  <si>
    <t>XII</t>
  </si>
  <si>
    <t>Complicazioni da cause ostetriche indirette</t>
  </si>
  <si>
    <t>Complicazioni da cause ostetriche dirette e parto normale</t>
  </si>
  <si>
    <t>Gravidanza con esito abortivo</t>
  </si>
  <si>
    <t>COMPLICAZIONI DELLA GRAVIDANZA DEL PARTO E DEL PUERPERIO</t>
  </si>
  <si>
    <t>XI</t>
  </si>
  <si>
    <t>Altre malattie dell'apparato genitourinario</t>
  </si>
  <si>
    <t>Iperplasia della prostata</t>
  </si>
  <si>
    <t>Nefrite, sindrome nefrosica e nefrosi</t>
  </si>
  <si>
    <t>MALATTIE DELL'APPARATO GENITOURINARIO</t>
  </si>
  <si>
    <t>X</t>
  </si>
  <si>
    <t>Di cui epatite</t>
  </si>
  <si>
    <t>Altre malattie dell'apparato digerente</t>
  </si>
  <si>
    <t>Cirrosi e altre malattie croniche del fegato</t>
  </si>
  <si>
    <t>Ernia e occlusione intestinale</t>
  </si>
  <si>
    <t>Appendicite</t>
  </si>
  <si>
    <t>Ulcera gastrica e duodenale</t>
  </si>
  <si>
    <t>MALATTIE DELL'APPARATO DIGERENTE</t>
  </si>
  <si>
    <t>IX</t>
  </si>
  <si>
    <t>Da 85
ed oltre</t>
  </si>
  <si>
    <t>75 - 84</t>
  </si>
  <si>
    <t>65 - 74</t>
  </si>
  <si>
    <t>55 - 64</t>
  </si>
  <si>
    <t>45 - 54</t>
  </si>
  <si>
    <t>35 - 44</t>
  </si>
  <si>
    <t>25 - 34</t>
  </si>
  <si>
    <t>15 - 24</t>
  </si>
  <si>
    <t>10 - 14</t>
  </si>
  <si>
    <t>5 - 9</t>
  </si>
  <si>
    <t>1 - 4</t>
  </si>
  <si>
    <t>0 - 1</t>
  </si>
  <si>
    <t>Di cui non residenti</t>
  </si>
  <si>
    <t>Cause di morte</t>
  </si>
  <si>
    <t>Classi di età</t>
  </si>
  <si>
    <t>Nomenclatura nosologica</t>
  </si>
  <si>
    <r>
      <t>(segue) 3.12.1  DECESSI PER CAUSE DI MORTE</t>
    </r>
    <r>
      <rPr>
        <b/>
        <vertAlign val="superscript"/>
        <sz val="8"/>
        <rFont val="Calibri"/>
        <family val="2"/>
      </rPr>
      <t>(1)</t>
    </r>
    <r>
      <rPr>
        <b/>
        <sz val="8"/>
        <rFont val="Calibri"/>
        <family val="2"/>
      </rPr>
      <t xml:space="preserve"> E CLASSI DI ETA' - MASCHI</t>
    </r>
    <r>
      <rPr>
        <b/>
        <vertAlign val="superscript"/>
        <sz val="8"/>
        <rFont val="Calibri"/>
        <family val="2"/>
      </rPr>
      <t>(2)</t>
    </r>
  </si>
  <si>
    <t>Altre malattie dell'apparato respiratorio</t>
  </si>
  <si>
    <t>Bronchite cronica e non specificata, enfisema ed asma</t>
  </si>
  <si>
    <t>Influenza</t>
  </si>
  <si>
    <t>Polmoniti</t>
  </si>
  <si>
    <t>MALATTIE DELL'APPARATO RESPIRATORIO</t>
  </si>
  <si>
    <t>VIII</t>
  </si>
  <si>
    <t>Altre malattie del sistema circolatorio</t>
  </si>
  <si>
    <t>Arteriosclerosi</t>
  </si>
  <si>
    <t>Disturbi circolari dell'encefalo</t>
  </si>
  <si>
    <t>Malattie del circolo polmonare e altre malattie del cuore</t>
  </si>
  <si>
    <t>Altre malattie ischemiche del cuore</t>
  </si>
  <si>
    <t>Infarto miocardico acuto</t>
  </si>
  <si>
    <t>Malattia ipertensiva</t>
  </si>
  <si>
    <t>Cardiopatie reumatiche croniche</t>
  </si>
  <si>
    <t>Reumatismo articolare acuto</t>
  </si>
  <si>
    <t>MALATTIE DEL SISTEMA CIRCOLATORIO</t>
  </si>
  <si>
    <t>VII</t>
  </si>
  <si>
    <t>Altre malattie del sistema nervoso e degli organi dei sensi</t>
  </si>
  <si>
    <t>Sclerosi multipla</t>
  </si>
  <si>
    <t>Meringite</t>
  </si>
  <si>
    <t>MALATTIE DEL SISTEMA NERVOSO E DEGLI ORGANI DEI SENSI</t>
  </si>
  <si>
    <t>VI</t>
  </si>
  <si>
    <t>Disturbi psichici</t>
  </si>
  <si>
    <t>DISTURBI PSICHICI</t>
  </si>
  <si>
    <t>V</t>
  </si>
  <si>
    <t>Altre malattie del sangue e degli organi ematopoietici</t>
  </si>
  <si>
    <t>Anemie</t>
  </si>
  <si>
    <t>MALATTIE DEL SANGUE E DEGLI ORGANI EMATOPOIETICI</t>
  </si>
  <si>
    <t>IV</t>
  </si>
  <si>
    <t>Di cui AIDS</t>
  </si>
  <si>
    <t>Altre malattie delle ghiandole endocrine, della nutrizione e del metabolismo e disturbi immunitari</t>
  </si>
  <si>
    <t>Altre malnutrizioni proteino-caloriche</t>
  </si>
  <si>
    <t>Marasma da denutrizione</t>
  </si>
  <si>
    <t>Diabete mellito</t>
  </si>
  <si>
    <t>MALATTIE DELLE GHIANDOLE ENDOCRINE, DELLA NUTRIZIONE E DEL METABOLISMO E DISTURBI IMMUNITARI</t>
  </si>
  <si>
    <t>III</t>
  </si>
  <si>
    <t>Carcinomi "in situ", tumori benigni, di comportamento incerto e di natura non specificata</t>
  </si>
  <si>
    <t>Altri tumori maligni</t>
  </si>
  <si>
    <t>Leucemie</t>
  </si>
  <si>
    <t>Malattia di Hodgkin ed altri tumori dei tessuti linfatico ed amatopoietico</t>
  </si>
  <si>
    <t>Tumori maligni della prostata</t>
  </si>
  <si>
    <t>Tumori maligni di altre e non specificate parti dell'utero</t>
  </si>
  <si>
    <t>Tumori maligni del collo dell'utero</t>
  </si>
  <si>
    <t>Tumori maligni della mammella della donna</t>
  </si>
  <si>
    <t>Tumori maligni della trachea, dei bronchi e dei polmoni</t>
  </si>
  <si>
    <t>Tumori maligni della laringe</t>
  </si>
  <si>
    <t>Tumori maligni del fegato e dei dotti biliari intraepatici</t>
  </si>
  <si>
    <t>Tumori maligni del retto, della giunzione rettosigmoidea e dell'ano</t>
  </si>
  <si>
    <t>Tuomri maligni del colon</t>
  </si>
  <si>
    <t>Tumori maligni dello stomaco</t>
  </si>
  <si>
    <t>Tumori maligni dell'esofago</t>
  </si>
  <si>
    <t>Tumori maligni del labbro, della cavità orale e della faringe</t>
  </si>
  <si>
    <t>TUMORI</t>
  </si>
  <si>
    <t>II</t>
  </si>
  <si>
    <t>Altre malattie infettive e parassitarie; postumi di malattie infettive e parassitarie</t>
  </si>
  <si>
    <t>Malaria</t>
  </si>
  <si>
    <t>Morbillo</t>
  </si>
  <si>
    <t>Vaiolo</t>
  </si>
  <si>
    <t>Setticemia</t>
  </si>
  <si>
    <t>Tetano</t>
  </si>
  <si>
    <t>Infezione meningococcica</t>
  </si>
  <si>
    <t>Pertosse</t>
  </si>
  <si>
    <t>Altre localizzazioni della tubercolosi e forma miliare</t>
  </si>
  <si>
    <t>Tubercolosi dell'apparato respiratorio</t>
  </si>
  <si>
    <t>Malattie infettive intestinali</t>
  </si>
  <si>
    <t>MALATTIE INFETTIVE E PARASSITARIE</t>
  </si>
  <si>
    <t>I</t>
  </si>
  <si>
    <r>
      <t>3.12.1  DECESSI PER CAUSE DI MORTE</t>
    </r>
    <r>
      <rPr>
        <b/>
        <vertAlign val="superscript"/>
        <sz val="8"/>
        <rFont val="Calibri"/>
        <family val="2"/>
      </rPr>
      <t>(1)</t>
    </r>
    <r>
      <rPr>
        <b/>
        <sz val="8"/>
        <rFont val="Calibri"/>
        <family val="2"/>
      </rPr>
      <t xml:space="preserve"> E CLASSI DI ETA' - MASCHI</t>
    </r>
    <r>
      <rPr>
        <b/>
        <vertAlign val="superscript"/>
        <sz val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</si>
</sst>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[Red]\(#,##0\)"/>
    <numFmt numFmtId="165" formatCode="[$€]#,##0.00_);[Red]\([$€]#,##0.00\)"/>
    <numFmt numFmtId="166" formatCode="_-&quot;L.&quot;\ * #,##0_-;\-&quot;L.&quot;\ * #,##0_-;_-&quot;L.&quot;\ * &quot;-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sz val="10"/>
      <name val="MS Sans Serif"/>
      <family val="2"/>
    </font>
    <font>
      <sz val="10"/>
      <name val="Comic Sans MS"/>
      <family val="4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5" fontId="24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0" borderId="0" applyBorder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0" xfId="52" applyFont="1" applyAlignment="1">
      <alignment vertical="center"/>
      <protection/>
    </xf>
    <xf numFmtId="0" fontId="19" fillId="0" borderId="0" xfId="52" applyFont="1" applyAlignment="1" applyProtection="1">
      <alignment vertical="center"/>
      <protection/>
    </xf>
    <xf numFmtId="0" fontId="19" fillId="0" borderId="0" xfId="52" applyFont="1" applyAlignment="1" applyProtection="1">
      <alignment vertical="center"/>
      <protection locked="0"/>
    </xf>
    <xf numFmtId="41" fontId="19" fillId="0" borderId="0" xfId="52" applyNumberFormat="1" applyFont="1" applyAlignment="1" applyProtection="1">
      <alignment vertical="center"/>
      <protection locked="0"/>
    </xf>
    <xf numFmtId="0" fontId="20" fillId="0" borderId="0" xfId="52" applyFont="1" applyAlignment="1" applyProtection="1">
      <alignment vertical="center"/>
      <protection/>
    </xf>
    <xf numFmtId="0" fontId="21" fillId="0" borderId="0" xfId="51" applyFont="1" applyAlignment="1" applyProtection="1">
      <alignment horizontal="left" vertical="center"/>
      <protection/>
    </xf>
    <xf numFmtId="0" fontId="21" fillId="0" borderId="0" xfId="50" applyFont="1" applyAlignment="1" applyProtection="1">
      <alignment vertical="center"/>
      <protection/>
    </xf>
    <xf numFmtId="41" fontId="20" fillId="0" borderId="0" xfId="47" applyFont="1" applyAlignment="1" applyProtection="1">
      <alignment vertical="center"/>
      <protection/>
    </xf>
    <xf numFmtId="0" fontId="20" fillId="0" borderId="0" xfId="52" applyFont="1" applyAlignment="1" applyProtection="1">
      <alignment horizontal="right" vertical="center"/>
      <protection/>
    </xf>
    <xf numFmtId="41" fontId="20" fillId="0" borderId="0" xfId="47" applyFont="1" applyAlignment="1" applyProtection="1">
      <alignment vertical="center"/>
      <protection locked="0"/>
    </xf>
    <xf numFmtId="41" fontId="20" fillId="0" borderId="10" xfId="52" applyNumberFormat="1" applyFont="1" applyBorder="1" applyAlignment="1" applyProtection="1">
      <alignment vertical="center"/>
      <protection/>
    </xf>
    <xf numFmtId="0" fontId="20" fillId="0" borderId="10" xfId="52" applyFont="1" applyBorder="1" applyAlignment="1" applyProtection="1">
      <alignment horizontal="right" vertical="center"/>
      <protection/>
    </xf>
    <xf numFmtId="0" fontId="20" fillId="0" borderId="10" xfId="52" applyFont="1" applyBorder="1" applyAlignment="1" applyProtection="1">
      <alignment vertical="center"/>
      <protection/>
    </xf>
    <xf numFmtId="41" fontId="20" fillId="0" borderId="11" xfId="47" applyFont="1" applyBorder="1" applyAlignment="1" applyProtection="1">
      <alignment vertical="center"/>
      <protection/>
    </xf>
    <xf numFmtId="0" fontId="20" fillId="0" borderId="11" xfId="52" applyFont="1" applyBorder="1" applyAlignment="1" applyProtection="1">
      <alignment horizontal="right" vertical="center"/>
      <protection/>
    </xf>
    <xf numFmtId="0" fontId="20" fillId="0" borderId="11" xfId="52" applyFont="1" applyBorder="1" applyAlignment="1" applyProtection="1">
      <alignment vertical="center"/>
      <protection/>
    </xf>
    <xf numFmtId="41" fontId="20" fillId="0" borderId="12" xfId="47" applyFont="1" applyBorder="1" applyAlignment="1" applyProtection="1">
      <alignment vertical="center"/>
      <protection/>
    </xf>
    <xf numFmtId="0" fontId="20" fillId="0" borderId="12" xfId="52" applyFont="1" applyBorder="1" applyAlignment="1" applyProtection="1">
      <alignment vertical="center"/>
      <protection/>
    </xf>
    <xf numFmtId="0" fontId="20" fillId="0" borderId="0" xfId="52" applyFont="1" applyAlignment="1" applyProtection="1">
      <alignment horizontal="center" vertical="center"/>
      <protection/>
    </xf>
    <xf numFmtId="0" fontId="20" fillId="0" borderId="0" xfId="52" applyFont="1" applyFill="1" applyAlignment="1" applyProtection="1">
      <alignment vertical="center"/>
      <protection/>
    </xf>
    <xf numFmtId="0" fontId="20" fillId="0" borderId="0" xfId="52" applyFont="1" applyFill="1" applyAlignment="1" applyProtection="1">
      <alignment horizontal="center" vertical="center"/>
      <protection/>
    </xf>
    <xf numFmtId="0" fontId="20" fillId="0" borderId="0" xfId="52" applyFont="1" applyAlignment="1" applyProtection="1">
      <alignment vertical="center" wrapText="1"/>
      <protection/>
    </xf>
    <xf numFmtId="41" fontId="20" fillId="0" borderId="0" xfId="47" applyFont="1" applyFill="1" applyAlignment="1" applyProtection="1">
      <alignment vertical="center"/>
      <protection/>
    </xf>
    <xf numFmtId="41" fontId="19" fillId="0" borderId="0" xfId="47" applyFont="1" applyAlignment="1">
      <alignment vertical="center"/>
    </xf>
    <xf numFmtId="41" fontId="21" fillId="0" borderId="0" xfId="47" applyFont="1" applyAlignment="1" applyProtection="1">
      <alignment vertical="center"/>
      <protection locked="0"/>
    </xf>
    <xf numFmtId="41" fontId="21" fillId="0" borderId="0" xfId="47" applyFont="1" applyAlignment="1" applyProtection="1">
      <alignment vertical="center"/>
      <protection/>
    </xf>
    <xf numFmtId="0" fontId="21" fillId="0" borderId="0" xfId="52" applyFont="1" applyAlignment="1" applyProtection="1">
      <alignment horizontal="center" vertical="center"/>
      <protection/>
    </xf>
    <xf numFmtId="49" fontId="20" fillId="0" borderId="12" xfId="52" applyNumberFormat="1" applyFont="1" applyBorder="1" applyAlignment="1" applyProtection="1">
      <alignment vertical="center" textRotation="90" wrapText="1"/>
      <protection/>
    </xf>
    <xf numFmtId="49" fontId="20" fillId="0" borderId="12" xfId="52" applyNumberFormat="1" applyFont="1" applyBorder="1" applyAlignment="1" applyProtection="1">
      <alignment vertical="center" textRotation="90"/>
      <protection/>
    </xf>
    <xf numFmtId="0" fontId="21" fillId="0" borderId="12" xfId="52" applyFont="1" applyBorder="1" applyAlignment="1" applyProtection="1">
      <alignment horizontal="center" vertical="center" textRotation="90" wrapText="1"/>
      <protection/>
    </xf>
    <xf numFmtId="0" fontId="20" fillId="0" borderId="12" xfId="52" applyFont="1" applyBorder="1" applyAlignment="1" applyProtection="1">
      <alignment horizontal="center" vertical="center" textRotation="90"/>
      <protection/>
    </xf>
    <xf numFmtId="0" fontId="20" fillId="0" borderId="12" xfId="52" applyFont="1" applyBorder="1" applyAlignment="1" applyProtection="1">
      <alignment horizontal="center" vertical="center"/>
      <protection/>
    </xf>
    <xf numFmtId="0" fontId="20" fillId="0" borderId="12" xfId="52" applyFont="1" applyBorder="1" applyAlignment="1" applyProtection="1">
      <alignment horizontal="center" vertical="center" textRotation="90" wrapText="1"/>
      <protection/>
    </xf>
    <xf numFmtId="0" fontId="20" fillId="0" borderId="0" xfId="52" applyFont="1" applyBorder="1" applyAlignment="1" applyProtection="1">
      <alignment horizontal="center" vertical="center"/>
      <protection/>
    </xf>
    <xf numFmtId="0" fontId="20" fillId="0" borderId="0" xfId="52" applyFont="1" applyBorder="1" applyAlignment="1" applyProtection="1">
      <alignment horizontal="center" vertical="center" textRotation="90" wrapText="1"/>
      <protection/>
    </xf>
    <xf numFmtId="0" fontId="22" fillId="33" borderId="0" xfId="52" applyFont="1" applyFill="1" applyAlignment="1" applyProtection="1">
      <alignment horizontal="center" vertical="center"/>
      <protection/>
    </xf>
    <xf numFmtId="41" fontId="20" fillId="0" borderId="0" xfId="48" applyNumberFormat="1" applyFont="1" applyAlignment="1" applyProtection="1">
      <alignment vertical="top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/>
    </xf>
    <xf numFmtId="41" fontId="20" fillId="0" borderId="0" xfId="48" applyNumberFormat="1" applyFont="1" applyAlignment="1" applyProtection="1">
      <alignment vertical="center"/>
      <protection locked="0"/>
    </xf>
    <xf numFmtId="41" fontId="20" fillId="0" borderId="0" xfId="48" applyNumberFormat="1" applyFont="1" applyAlignment="1" applyProtection="1">
      <alignment vertical="center"/>
      <protection/>
    </xf>
    <xf numFmtId="41" fontId="20" fillId="0" borderId="0" xfId="48" applyNumberFormat="1" applyFont="1" applyAlignment="1" applyProtection="1">
      <alignment vertical="top"/>
      <protection/>
    </xf>
    <xf numFmtId="0" fontId="20" fillId="0" borderId="0" xfId="53" applyFont="1" applyProtection="1">
      <alignment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_TAVOLE 2000 demografico" xfId="47"/>
    <cellStyle name="Migliaia [0]_TAVOLE 2001 FILIANO" xfId="48"/>
    <cellStyle name="Neutrale" xfId="49"/>
    <cellStyle name="Normale_Cause di morte" xfId="50"/>
    <cellStyle name="Normale_Riepiloghi" xfId="51"/>
    <cellStyle name="Normale_TAVOLE 2000 demografico" xfId="52"/>
    <cellStyle name="Normale_TAVOLE 2001 FILIANO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Valuta (0)_Cartel1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267075" y="0"/>
          <a:ext cx="285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2" name="Testo 1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4" name="Testo 1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5" name="Testo 1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16" name="Testo 1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17" name="Testo 1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18" name="Testo 1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19" name="Testo 19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0" name="Testo 2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1" name="Testo 2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2" name="Testo 2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23" name="Testo 23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4" name="Testo 2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5" name="Testo 2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26" name="Testo 2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27" name="Testo 2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28" name="Testo 2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9" name="Testo 2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0" name="Testo 3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1" name="Testo 3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2" name="Testo 3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33" name="Testo 3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4" name="Testo 3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5" name="Testo 3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6" name="Testo 3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37" name="Testo 3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38" name="Testo 3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39" name="Testo 39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0" name="Testo 4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1" name="Testo 4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42" name="Testo 4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3" name="Testo 43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4" name="Testo 4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5" name="Testo 4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46" name="Testo 4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47" name="Testo 4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48" name="Testo 4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49" name="Testo 4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0" name="Testo 5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1" name="Testo 5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52" name="Testo 5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3" name="Testo 5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4" name="Testo 5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5" name="Testo 5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56" name="Testo 5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57" name="Testo 5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58" name="Testo 5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59" name="Testo 59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0" name="Testo 6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1" name="Testo 6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2" name="Testo 6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63" name="Testo 63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4" name="Testo 6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5" name="Testo 6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66" name="Testo 6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67" name="Testo 6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68" name="Testo 6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69" name="Testo 6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0" name="Testo 7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1" name="Testo 7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72" name="Testo 7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73" name="Testo 73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4" name="Testo 7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5" name="Testo 7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76" name="Testo 7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77" name="Testo 77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78" name="Testo 78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79" name="Testo 79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0" name="Testo 80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1" name="Testo 81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82" name="Testo 82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83" name="Testo 83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4" name="Testo 84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5" name="Testo 85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86" name="Testo 86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87" name="Testo 87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88" name="Testo 88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89" name="Testo 89"/>
        <xdr:cNvSpPr txBox="1">
          <a:spLocks noChangeArrowheads="1"/>
        </xdr:cNvSpPr>
      </xdr:nvSpPr>
      <xdr:spPr>
        <a:xfrm>
          <a:off x="0" y="0"/>
          <a:ext cx="247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Nomenclatura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nosologica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90" name="Testo 90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91" name="Testo 91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92" name="Testo 92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2371725</xdr:colOff>
      <xdr:row>0</xdr:row>
      <xdr:rowOff>0</xdr:rowOff>
    </xdr:to>
    <xdr:sp>
      <xdr:nvSpPr>
        <xdr:cNvPr id="93" name="Testo 94"/>
        <xdr:cNvSpPr txBox="1">
          <a:spLocks noChangeArrowheads="1"/>
        </xdr:cNvSpPr>
      </xdr:nvSpPr>
      <xdr:spPr>
        <a:xfrm>
          <a:off x="276225" y="0"/>
          <a:ext cx="2343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CAUSE DI MORTE</a:t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295275</xdr:colOff>
      <xdr:row>0</xdr:row>
      <xdr:rowOff>0</xdr:rowOff>
    </xdr:to>
    <xdr:sp>
      <xdr:nvSpPr>
        <xdr:cNvPr id="94" name="Testo 95"/>
        <xdr:cNvSpPr txBox="1">
          <a:spLocks noChangeArrowheads="1"/>
        </xdr:cNvSpPr>
      </xdr:nvSpPr>
      <xdr:spPr>
        <a:xfrm>
          <a:off x="3257550" y="0"/>
          <a:ext cx="2952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 cui non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residenti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95" name="Testo 96"/>
        <xdr:cNvSpPr txBox="1">
          <a:spLocks noChangeArrowheads="1"/>
        </xdr:cNvSpPr>
      </xdr:nvSpPr>
      <xdr:spPr>
        <a:xfrm>
          <a:off x="2924175" y="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  <xdr:twoCellAnchor>
    <xdr:from>
      <xdr:col>2</xdr:col>
      <xdr:colOff>38100</xdr:colOff>
      <xdr:row>79</xdr:row>
      <xdr:rowOff>0</xdr:rowOff>
    </xdr:from>
    <xdr:to>
      <xdr:col>2</xdr:col>
      <xdr:colOff>314325</xdr:colOff>
      <xdr:row>79</xdr:row>
      <xdr:rowOff>0</xdr:rowOff>
    </xdr:to>
    <xdr:sp>
      <xdr:nvSpPr>
        <xdr:cNvPr id="96" name="Testo 104"/>
        <xdr:cNvSpPr txBox="1">
          <a:spLocks noChangeArrowheads="1"/>
        </xdr:cNvSpPr>
      </xdr:nvSpPr>
      <xdr:spPr>
        <a:xfrm>
          <a:off x="2924175" y="12449175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Q172"/>
  <sheetViews>
    <sheetView showGridLines="0" tabSelected="1" zoomScalePageLayoutView="0" workbookViewId="0" topLeftCell="A121">
      <selection activeCell="A3" sqref="A3:A4"/>
    </sheetView>
  </sheetViews>
  <sheetFormatPr defaultColWidth="9.140625" defaultRowHeight="15"/>
  <cols>
    <col min="1" max="1" width="3.7109375" style="1" customWidth="1"/>
    <col min="2" max="2" width="39.57421875" style="1" customWidth="1"/>
    <col min="3" max="3" width="5.57421875" style="1" customWidth="1"/>
    <col min="4" max="16" width="4.421875" style="1" customWidth="1"/>
    <col min="17" max="16384" width="9.140625" style="1" customWidth="1"/>
  </cols>
  <sheetData>
    <row r="1" spans="1:16" ht="15" customHeight="1">
      <c r="A1" s="36" t="s">
        <v>153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1.25">
      <c r="A3" s="35" t="s">
        <v>84</v>
      </c>
      <c r="B3" s="5"/>
      <c r="C3" s="5"/>
      <c r="D3" s="5"/>
      <c r="E3" s="34" t="s">
        <v>83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43.5" customHeight="1">
      <c r="A4" s="33"/>
      <c r="B4" s="32" t="s">
        <v>82</v>
      </c>
      <c r="C4" s="31" t="s">
        <v>4</v>
      </c>
      <c r="D4" s="30" t="s">
        <v>81</v>
      </c>
      <c r="E4" s="29" t="s">
        <v>80</v>
      </c>
      <c r="F4" s="29" t="s">
        <v>79</v>
      </c>
      <c r="G4" s="29" t="s">
        <v>78</v>
      </c>
      <c r="H4" s="29" t="s">
        <v>77</v>
      </c>
      <c r="I4" s="29" t="s">
        <v>76</v>
      </c>
      <c r="J4" s="29" t="s">
        <v>75</v>
      </c>
      <c r="K4" s="29" t="s">
        <v>74</v>
      </c>
      <c r="L4" s="29" t="s">
        <v>73</v>
      </c>
      <c r="M4" s="29" t="s">
        <v>72</v>
      </c>
      <c r="N4" s="29" t="s">
        <v>71</v>
      </c>
      <c r="O4" s="29" t="s">
        <v>70</v>
      </c>
      <c r="P4" s="28" t="s">
        <v>69</v>
      </c>
    </row>
    <row r="5" spans="1:16" ht="9" customHeight="1">
      <c r="A5" s="19" t="s">
        <v>152</v>
      </c>
      <c r="B5" s="5" t="s">
        <v>151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1.25">
      <c r="A6" s="19">
        <v>1</v>
      </c>
      <c r="B6" s="5" t="s">
        <v>150</v>
      </c>
      <c r="C6" s="39">
        <f>SUM(E6:P6)</f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</row>
    <row r="7" spans="1:16" ht="11.25">
      <c r="A7" s="19">
        <v>2</v>
      </c>
      <c r="B7" s="5" t="s">
        <v>149</v>
      </c>
      <c r="C7" s="39">
        <f>SUM(E7:P7)</f>
        <v>2</v>
      </c>
      <c r="D7" s="38">
        <v>2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1</v>
      </c>
      <c r="K7" s="38">
        <v>1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</row>
    <row r="8" spans="1:16" ht="11.25">
      <c r="A8" s="19">
        <v>3</v>
      </c>
      <c r="B8" s="5" t="s">
        <v>148</v>
      </c>
      <c r="C8" s="39">
        <f>SUM(E8:P8)</f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</row>
    <row r="9" spans="1:16" ht="11.25">
      <c r="A9" s="19">
        <v>4</v>
      </c>
      <c r="B9" s="5" t="s">
        <v>147</v>
      </c>
      <c r="C9" s="39">
        <f>SUM(E9:P9)</f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</row>
    <row r="10" spans="1:16" ht="11.25">
      <c r="A10" s="19">
        <v>5</v>
      </c>
      <c r="B10" s="5" t="s">
        <v>146</v>
      </c>
      <c r="C10" s="39">
        <f>SUM(E10:P10)</f>
        <v>2</v>
      </c>
      <c r="D10" s="38">
        <v>2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</v>
      </c>
      <c r="L10" s="38">
        <v>0</v>
      </c>
      <c r="M10" s="38">
        <v>0</v>
      </c>
      <c r="N10" s="38">
        <v>0</v>
      </c>
      <c r="O10" s="38">
        <v>1</v>
      </c>
      <c r="P10" s="38">
        <v>0</v>
      </c>
    </row>
    <row r="11" spans="1:16" ht="11.25">
      <c r="A11" s="19">
        <v>6</v>
      </c>
      <c r="B11" s="5" t="s">
        <v>145</v>
      </c>
      <c r="C11" s="39">
        <f>SUM(E11:P11)</f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</row>
    <row r="12" spans="1:16" ht="11.25">
      <c r="A12" s="19">
        <v>7</v>
      </c>
      <c r="B12" s="5" t="s">
        <v>144</v>
      </c>
      <c r="C12" s="39">
        <f>SUM(E12:P12)</f>
        <v>19</v>
      </c>
      <c r="D12" s="38">
        <v>9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1</v>
      </c>
      <c r="K12" s="38">
        <v>1</v>
      </c>
      <c r="L12" s="38">
        <v>2</v>
      </c>
      <c r="M12" s="38">
        <v>3</v>
      </c>
      <c r="N12" s="38">
        <v>6</v>
      </c>
      <c r="O12" s="38">
        <v>5</v>
      </c>
      <c r="P12" s="38">
        <v>1</v>
      </c>
    </row>
    <row r="13" spans="1:16" ht="11.25">
      <c r="A13" s="19">
        <v>8</v>
      </c>
      <c r="B13" s="5" t="s">
        <v>143</v>
      </c>
      <c r="C13" s="39">
        <f>SUM(E13:P13)</f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</row>
    <row r="14" spans="1:16" ht="11.25">
      <c r="A14" s="19">
        <v>9</v>
      </c>
      <c r="B14" s="5" t="s">
        <v>142</v>
      </c>
      <c r="C14" s="39">
        <f>SUM(E14:P14)</f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</row>
    <row r="15" spans="1:16" ht="11.25">
      <c r="A15" s="19">
        <v>10</v>
      </c>
      <c r="B15" s="5" t="s">
        <v>141</v>
      </c>
      <c r="C15" s="39">
        <f>SUM(E15:P15)</f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</row>
    <row r="16" spans="1:16" ht="22.5">
      <c r="A16" s="19">
        <v>11</v>
      </c>
      <c r="B16" s="22" t="s">
        <v>140</v>
      </c>
      <c r="C16" s="41">
        <f>SUM(E16:P16)</f>
        <v>3</v>
      </c>
      <c r="D16" s="40">
        <v>1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1</v>
      </c>
      <c r="M16" s="40">
        <v>1</v>
      </c>
      <c r="N16" s="40">
        <v>0</v>
      </c>
      <c r="O16" s="40">
        <v>1</v>
      </c>
      <c r="P16" s="40">
        <v>0</v>
      </c>
    </row>
    <row r="17" spans="1:16" ht="11.25">
      <c r="A17" s="18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1.25">
      <c r="A18" s="5"/>
      <c r="B18" s="9" t="s">
        <v>4</v>
      </c>
      <c r="C18" s="8">
        <f>SUM(C6:C17)</f>
        <v>26</v>
      </c>
      <c r="D18" s="8">
        <f>SUM(D6:D17)</f>
        <v>14</v>
      </c>
      <c r="E18" s="8">
        <f>SUM(E6:E17)</f>
        <v>0</v>
      </c>
      <c r="F18" s="8">
        <f>SUM(F6:F17)</f>
        <v>0</v>
      </c>
      <c r="G18" s="8">
        <f>SUM(G6:G17)</f>
        <v>0</v>
      </c>
      <c r="H18" s="8">
        <f>SUM(H6:H17)</f>
        <v>0</v>
      </c>
      <c r="I18" s="8">
        <f>SUM(I6:I17)</f>
        <v>0</v>
      </c>
      <c r="J18" s="8">
        <f>SUM(J6:J17)</f>
        <v>2</v>
      </c>
      <c r="K18" s="8">
        <f>SUM(K6:K17)</f>
        <v>3</v>
      </c>
      <c r="L18" s="8">
        <f>SUM(L6:L17)</f>
        <v>3</v>
      </c>
      <c r="M18" s="8">
        <f>SUM(M6:M17)</f>
        <v>4</v>
      </c>
      <c r="N18" s="8">
        <f>SUM(N6:N17)</f>
        <v>6</v>
      </c>
      <c r="O18" s="8">
        <f>SUM(O6:O17)</f>
        <v>7</v>
      </c>
      <c r="P18" s="8">
        <f>SUM(P6:P17)</f>
        <v>1</v>
      </c>
    </row>
    <row r="19" spans="1:16" ht="11.25">
      <c r="A19" s="21" t="s">
        <v>139</v>
      </c>
      <c r="B19" s="20" t="s">
        <v>138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2.5">
      <c r="A20" s="19">
        <v>12</v>
      </c>
      <c r="B20" s="22" t="s">
        <v>137</v>
      </c>
      <c r="C20" s="42">
        <f>SUM(E20:P20)</f>
        <v>35</v>
      </c>
      <c r="D20" s="37">
        <v>2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7">
        <v>2</v>
      </c>
      <c r="M20" s="37">
        <v>8</v>
      </c>
      <c r="N20" s="37">
        <v>7</v>
      </c>
      <c r="O20" s="37">
        <v>15</v>
      </c>
      <c r="P20" s="37">
        <v>3</v>
      </c>
    </row>
    <row r="21" spans="1:16" ht="11.25">
      <c r="A21" s="19">
        <v>13</v>
      </c>
      <c r="B21" s="5" t="s">
        <v>136</v>
      </c>
      <c r="C21" s="42">
        <f>SUM(E21:P21)</f>
        <v>12</v>
      </c>
      <c r="D21" s="37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7">
        <v>0</v>
      </c>
      <c r="L21" s="37">
        <v>0</v>
      </c>
      <c r="M21" s="37">
        <v>0</v>
      </c>
      <c r="N21" s="37">
        <v>5</v>
      </c>
      <c r="O21" s="37">
        <v>4</v>
      </c>
      <c r="P21" s="38">
        <v>3</v>
      </c>
    </row>
    <row r="22" spans="1:16" ht="11.25">
      <c r="A22" s="19">
        <v>14</v>
      </c>
      <c r="B22" s="5" t="s">
        <v>135</v>
      </c>
      <c r="C22" s="42">
        <f>SUM(E22:P22)</f>
        <v>58</v>
      </c>
      <c r="D22" s="37">
        <v>9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7">
        <v>4</v>
      </c>
      <c r="M22" s="37">
        <v>11</v>
      </c>
      <c r="N22" s="37">
        <v>19</v>
      </c>
      <c r="O22" s="37">
        <v>16</v>
      </c>
      <c r="P22" s="37">
        <v>8</v>
      </c>
    </row>
    <row r="23" spans="1:16" ht="11.25">
      <c r="A23" s="19">
        <v>15</v>
      </c>
      <c r="B23" s="5" t="s">
        <v>134</v>
      </c>
      <c r="C23" s="42">
        <f>SUM(E23:P23)</f>
        <v>85</v>
      </c>
      <c r="D23" s="37">
        <v>8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7">
        <v>0</v>
      </c>
      <c r="L23" s="37">
        <v>5</v>
      </c>
      <c r="M23" s="37">
        <v>17</v>
      </c>
      <c r="N23" s="37">
        <v>20</v>
      </c>
      <c r="O23" s="37">
        <v>31</v>
      </c>
      <c r="P23" s="37">
        <v>12</v>
      </c>
    </row>
    <row r="24" spans="1:16" ht="9" customHeight="1">
      <c r="A24" s="19">
        <v>16</v>
      </c>
      <c r="B24" s="22" t="s">
        <v>133</v>
      </c>
      <c r="C24" s="42">
        <f>SUM(E24:P24)</f>
        <v>29</v>
      </c>
      <c r="D24" s="37">
        <v>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7">
        <v>1</v>
      </c>
      <c r="L24" s="37">
        <v>2</v>
      </c>
      <c r="M24" s="37">
        <v>4</v>
      </c>
      <c r="N24" s="37">
        <v>5</v>
      </c>
      <c r="O24" s="37">
        <v>13</v>
      </c>
      <c r="P24" s="37">
        <v>4</v>
      </c>
    </row>
    <row r="25" spans="1:16" ht="11.25">
      <c r="A25" s="19">
        <v>17</v>
      </c>
      <c r="B25" s="5" t="s">
        <v>132</v>
      </c>
      <c r="C25" s="42">
        <f>SUM(E25:P25)</f>
        <v>99</v>
      </c>
      <c r="D25" s="37">
        <v>14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7">
        <v>0</v>
      </c>
      <c r="L25" s="37">
        <v>7</v>
      </c>
      <c r="M25" s="37">
        <v>20</v>
      </c>
      <c r="N25" s="37">
        <v>34</v>
      </c>
      <c r="O25" s="37">
        <v>28</v>
      </c>
      <c r="P25" s="37">
        <v>10</v>
      </c>
    </row>
    <row r="26" spans="1:16" ht="11.25">
      <c r="A26" s="19">
        <v>18</v>
      </c>
      <c r="B26" s="5" t="s">
        <v>131</v>
      </c>
      <c r="C26" s="42">
        <f>SUM(E26:P26)</f>
        <v>3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1</v>
      </c>
      <c r="O26" s="38">
        <v>2</v>
      </c>
      <c r="P26" s="38">
        <v>0</v>
      </c>
    </row>
    <row r="27" spans="1:16" ht="11.25">
      <c r="A27" s="19">
        <v>19</v>
      </c>
      <c r="B27" s="5" t="s">
        <v>130</v>
      </c>
      <c r="C27" s="42">
        <f>SUM(E27:P27)</f>
        <v>366</v>
      </c>
      <c r="D27" s="37">
        <v>32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2</v>
      </c>
      <c r="L27" s="37">
        <v>16</v>
      </c>
      <c r="M27" s="37">
        <v>72</v>
      </c>
      <c r="N27" s="37">
        <v>138</v>
      </c>
      <c r="O27" s="37">
        <v>117</v>
      </c>
      <c r="P27" s="37">
        <v>21</v>
      </c>
    </row>
    <row r="28" spans="1:16" ht="11.25">
      <c r="A28" s="19">
        <v>20</v>
      </c>
      <c r="B28" s="5" t="s">
        <v>129</v>
      </c>
      <c r="C28" s="42">
        <f>SUM(E28:P28)</f>
        <v>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1</v>
      </c>
      <c r="M28" s="37">
        <v>1</v>
      </c>
      <c r="N28" s="37">
        <v>0</v>
      </c>
      <c r="O28" s="37">
        <v>0</v>
      </c>
      <c r="P28" s="37">
        <v>0</v>
      </c>
    </row>
    <row r="29" spans="1:16" ht="11.25">
      <c r="A29" s="19">
        <v>21</v>
      </c>
      <c r="B29" s="5" t="s">
        <v>128</v>
      </c>
      <c r="C29" s="42">
        <f>SUM(E29:P29)</f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ht="11.25">
      <c r="A30" s="19">
        <v>22</v>
      </c>
      <c r="B30" s="5" t="s">
        <v>127</v>
      </c>
      <c r="C30" s="42">
        <f>SUM(E30:P30)</f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11.25">
      <c r="A31" s="19">
        <v>23</v>
      </c>
      <c r="B31" s="5" t="s">
        <v>126</v>
      </c>
      <c r="C31" s="42">
        <f>SUM(E31:P31)</f>
        <v>107</v>
      </c>
      <c r="D31" s="37">
        <v>12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7</v>
      </c>
      <c r="N31" s="37">
        <v>24</v>
      </c>
      <c r="O31" s="37">
        <v>49</v>
      </c>
      <c r="P31" s="37">
        <v>27</v>
      </c>
    </row>
    <row r="32" spans="1:16" ht="22.5">
      <c r="A32" s="19">
        <v>24</v>
      </c>
      <c r="B32" s="22" t="s">
        <v>125</v>
      </c>
      <c r="C32" s="42">
        <f>SUM(E32:P32)</f>
        <v>40</v>
      </c>
      <c r="D32" s="37">
        <v>2</v>
      </c>
      <c r="E32" s="37">
        <v>0</v>
      </c>
      <c r="F32" s="37">
        <v>0</v>
      </c>
      <c r="G32" s="37">
        <v>1</v>
      </c>
      <c r="H32" s="37">
        <v>0</v>
      </c>
      <c r="I32" s="37">
        <v>1</v>
      </c>
      <c r="J32" s="37">
        <v>2</v>
      </c>
      <c r="K32" s="37">
        <v>2</v>
      </c>
      <c r="L32" s="37">
        <v>1</v>
      </c>
      <c r="M32" s="37">
        <v>8</v>
      </c>
      <c r="N32" s="37">
        <v>10</v>
      </c>
      <c r="O32" s="37">
        <v>15</v>
      </c>
      <c r="P32" s="37">
        <v>0</v>
      </c>
    </row>
    <row r="33" spans="1:16" ht="11.25">
      <c r="A33" s="19">
        <v>25</v>
      </c>
      <c r="B33" s="5" t="s">
        <v>124</v>
      </c>
      <c r="C33" s="42">
        <f>SUM(E33:P33)</f>
        <v>43</v>
      </c>
      <c r="D33" s="37">
        <v>10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1</v>
      </c>
      <c r="K33" s="37">
        <v>3</v>
      </c>
      <c r="L33" s="37">
        <v>5</v>
      </c>
      <c r="M33" s="37">
        <v>10</v>
      </c>
      <c r="N33" s="37">
        <v>8</v>
      </c>
      <c r="O33" s="37">
        <v>8</v>
      </c>
      <c r="P33" s="37">
        <v>7</v>
      </c>
    </row>
    <row r="34" spans="1:16" ht="11.25">
      <c r="A34" s="19">
        <v>26</v>
      </c>
      <c r="B34" s="5" t="s">
        <v>123</v>
      </c>
      <c r="C34" s="42">
        <f>SUM(E34:P34)</f>
        <v>147</v>
      </c>
      <c r="D34" s="37">
        <v>18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5</v>
      </c>
      <c r="K34" s="37">
        <v>5</v>
      </c>
      <c r="L34" s="37">
        <v>13</v>
      </c>
      <c r="M34" s="37">
        <v>33</v>
      </c>
      <c r="N34" s="37">
        <v>35</v>
      </c>
      <c r="O34" s="37">
        <v>33</v>
      </c>
      <c r="P34" s="37">
        <v>23</v>
      </c>
    </row>
    <row r="35" spans="1:16" ht="22.5">
      <c r="A35" s="19">
        <v>27</v>
      </c>
      <c r="B35" s="22" t="s">
        <v>122</v>
      </c>
      <c r="C35" s="41">
        <f>SUM(E35:P35)</f>
        <v>1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1</v>
      </c>
      <c r="O35" s="40">
        <v>0</v>
      </c>
      <c r="P35" s="40">
        <v>0</v>
      </c>
    </row>
    <row r="36" spans="1:16" ht="11.25">
      <c r="A36" s="18"/>
      <c r="B36" s="1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1.25">
      <c r="A37" s="5"/>
      <c r="B37" s="9" t="s">
        <v>4</v>
      </c>
      <c r="C37" s="8">
        <f>SUM(C20:C36)</f>
        <v>1027</v>
      </c>
      <c r="D37" s="8">
        <f>SUM(D20:D36)</f>
        <v>112</v>
      </c>
      <c r="E37" s="8">
        <f>SUM(E20:E36)</f>
        <v>0</v>
      </c>
      <c r="F37" s="8">
        <f>SUM(F20:F36)</f>
        <v>0</v>
      </c>
      <c r="G37" s="8">
        <f>SUM(G20:G36)</f>
        <v>1</v>
      </c>
      <c r="H37" s="8">
        <f>SUM(H20:H36)</f>
        <v>0</v>
      </c>
      <c r="I37" s="8">
        <f>SUM(I20:I36)</f>
        <v>2</v>
      </c>
      <c r="J37" s="8">
        <f>SUM(J20:J36)</f>
        <v>8</v>
      </c>
      <c r="K37" s="8">
        <f>SUM(K20:K36)</f>
        <v>13</v>
      </c>
      <c r="L37" s="8">
        <f>SUM(L20:L36)</f>
        <v>56</v>
      </c>
      <c r="M37" s="8">
        <f>SUM(M20:M36)</f>
        <v>191</v>
      </c>
      <c r="N37" s="8">
        <f>SUM(N20:N36)</f>
        <v>307</v>
      </c>
      <c r="O37" s="8">
        <f>SUM(O20:O36)</f>
        <v>331</v>
      </c>
      <c r="P37" s="8">
        <f>SUM(P20:P36)</f>
        <v>118</v>
      </c>
    </row>
    <row r="38" spans="1:16" ht="11.25">
      <c r="A38" s="21" t="s">
        <v>121</v>
      </c>
      <c r="B38" s="20" t="s">
        <v>120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 ht="11.25">
      <c r="A39" s="19">
        <v>28</v>
      </c>
      <c r="B39" s="5" t="s">
        <v>119</v>
      </c>
      <c r="C39" s="8">
        <f>SUM(E39:P39)</f>
        <v>123</v>
      </c>
      <c r="D39" s="10">
        <v>11</v>
      </c>
      <c r="E39" s="37">
        <v>0</v>
      </c>
      <c r="F39" s="37">
        <v>0</v>
      </c>
      <c r="G39" s="37">
        <v>0</v>
      </c>
      <c r="H39" s="37">
        <v>0</v>
      </c>
      <c r="I39" s="37">
        <v>1</v>
      </c>
      <c r="J39" s="37">
        <v>1</v>
      </c>
      <c r="K39" s="10">
        <v>1</v>
      </c>
      <c r="L39" s="10">
        <v>4</v>
      </c>
      <c r="M39" s="10">
        <v>10</v>
      </c>
      <c r="N39" s="10">
        <v>28</v>
      </c>
      <c r="O39" s="10">
        <v>51</v>
      </c>
      <c r="P39" s="10">
        <v>27</v>
      </c>
    </row>
    <row r="40" spans="1:16" ht="11.25">
      <c r="A40" s="19">
        <v>29</v>
      </c>
      <c r="B40" s="5" t="s">
        <v>118</v>
      </c>
      <c r="C40" s="8">
        <f>SUM(E40:P40)</f>
        <v>86</v>
      </c>
      <c r="D40" s="10">
        <v>9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10">
        <v>0</v>
      </c>
      <c r="K40" s="10">
        <v>0</v>
      </c>
      <c r="L40" s="10">
        <v>0</v>
      </c>
      <c r="M40" s="10">
        <v>0</v>
      </c>
      <c r="N40" s="10">
        <v>2</v>
      </c>
      <c r="O40" s="10">
        <v>21</v>
      </c>
      <c r="P40" s="10">
        <v>63</v>
      </c>
    </row>
    <row r="41" spans="1:16" ht="11.25">
      <c r="A41" s="19">
        <v>30</v>
      </c>
      <c r="B41" s="5" t="s">
        <v>117</v>
      </c>
      <c r="C41" s="8">
        <f>SUM(E41:P41)</f>
        <v>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1</v>
      </c>
      <c r="J41" s="37">
        <v>0</v>
      </c>
      <c r="K41" s="37">
        <v>0</v>
      </c>
      <c r="L41" s="37">
        <v>0</v>
      </c>
      <c r="M41" s="37">
        <v>0</v>
      </c>
      <c r="N41" s="37">
        <v>1</v>
      </c>
      <c r="O41" s="37">
        <v>0</v>
      </c>
      <c r="P41" s="37">
        <v>0</v>
      </c>
    </row>
    <row r="42" spans="1:16" ht="22.5">
      <c r="A42" s="19">
        <v>31</v>
      </c>
      <c r="B42" s="22" t="s">
        <v>116</v>
      </c>
      <c r="C42" s="8">
        <f>SUM(E42:P42)</f>
        <v>15</v>
      </c>
      <c r="D42" s="10">
        <v>5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10">
        <v>2</v>
      </c>
      <c r="L42" s="10">
        <v>5</v>
      </c>
      <c r="M42" s="10">
        <v>2</v>
      </c>
      <c r="N42" s="10">
        <v>2</v>
      </c>
      <c r="O42" s="10">
        <v>4</v>
      </c>
      <c r="P42" s="10">
        <v>0</v>
      </c>
    </row>
    <row r="43" spans="1:16" ht="11.25">
      <c r="A43" s="5"/>
      <c r="B43" s="27" t="s">
        <v>115</v>
      </c>
      <c r="C43" s="26">
        <f>SUM(E43:P43)</f>
        <v>5</v>
      </c>
      <c r="D43" s="25">
        <v>3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25">
        <v>2</v>
      </c>
      <c r="L43" s="25">
        <v>2</v>
      </c>
      <c r="M43" s="25">
        <v>1</v>
      </c>
      <c r="N43" s="25">
        <v>0</v>
      </c>
      <c r="O43" s="25">
        <v>0</v>
      </c>
      <c r="P43" s="25">
        <v>0</v>
      </c>
    </row>
    <row r="44" spans="1:16" ht="11.25">
      <c r="A44" s="18"/>
      <c r="B44" s="18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1.25">
      <c r="A45" s="5"/>
      <c r="B45" s="9" t="s">
        <v>4</v>
      </c>
      <c r="C45" s="8">
        <f>SUM(C39:C44)-C43</f>
        <v>226</v>
      </c>
      <c r="D45" s="8">
        <f>SUM(D39:D44)-D43</f>
        <v>25</v>
      </c>
      <c r="E45" s="8">
        <f>SUM(E39:E44)-E43</f>
        <v>0</v>
      </c>
      <c r="F45" s="8">
        <f>SUM(F39:F44)-F43</f>
        <v>0</v>
      </c>
      <c r="G45" s="8">
        <f>SUM(G39:G44)-G43</f>
        <v>0</v>
      </c>
      <c r="H45" s="8">
        <f>SUM(H39:H44)-H43</f>
        <v>0</v>
      </c>
      <c r="I45" s="8">
        <f>SUM(I39:I44)-I43</f>
        <v>2</v>
      </c>
      <c r="J45" s="8">
        <f>SUM(J39:J44)-J43</f>
        <v>1</v>
      </c>
      <c r="K45" s="8">
        <f>SUM(K39:K44)-K43</f>
        <v>3</v>
      </c>
      <c r="L45" s="8">
        <f>SUM(L39:L44)-L43</f>
        <v>9</v>
      </c>
      <c r="M45" s="8">
        <f>SUM(M39:M44)-M43</f>
        <v>12</v>
      </c>
      <c r="N45" s="8">
        <f>SUM(N39:N44)-N43</f>
        <v>33</v>
      </c>
      <c r="O45" s="8">
        <f>SUM(O39:O44)-O43</f>
        <v>76</v>
      </c>
      <c r="P45" s="8">
        <f>SUM(P39:P44)-P43</f>
        <v>90</v>
      </c>
    </row>
    <row r="46" spans="1:16" ht="11.25">
      <c r="A46" s="21" t="s">
        <v>114</v>
      </c>
      <c r="B46" s="20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ht="11.25">
      <c r="A47" s="19">
        <v>32</v>
      </c>
      <c r="B47" s="5" t="s">
        <v>112</v>
      </c>
      <c r="C47" s="39">
        <f>SUM(E47:P47)</f>
        <v>4</v>
      </c>
      <c r="D47" s="38">
        <v>3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8">
        <v>0</v>
      </c>
      <c r="N47" s="38">
        <v>2</v>
      </c>
      <c r="O47" s="38">
        <v>1</v>
      </c>
      <c r="P47" s="38">
        <v>1</v>
      </c>
    </row>
    <row r="48" spans="1:16" ht="11.25">
      <c r="A48" s="19">
        <v>33</v>
      </c>
      <c r="B48" s="5" t="s">
        <v>111</v>
      </c>
      <c r="C48" s="39">
        <f>SUM(E48:P48)</f>
        <v>7</v>
      </c>
      <c r="D48" s="38">
        <v>3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8">
        <v>1</v>
      </c>
      <c r="L48" s="38">
        <v>1</v>
      </c>
      <c r="M48" s="38">
        <v>0</v>
      </c>
      <c r="N48" s="38">
        <v>1</v>
      </c>
      <c r="O48" s="38">
        <v>3</v>
      </c>
      <c r="P48" s="38">
        <v>1</v>
      </c>
    </row>
    <row r="49" spans="1:16" ht="11.25">
      <c r="A49" s="18"/>
      <c r="B49" s="18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1.25">
      <c r="A50" s="5"/>
      <c r="B50" s="9" t="s">
        <v>4</v>
      </c>
      <c r="C50" s="8">
        <f>SUM(C47:C49)</f>
        <v>11</v>
      </c>
      <c r="D50" s="8">
        <f>SUM(D47:D49)</f>
        <v>6</v>
      </c>
      <c r="E50" s="8">
        <f>SUM(E47:E49)</f>
        <v>0</v>
      </c>
      <c r="F50" s="8">
        <f>SUM(F47:F49)</f>
        <v>0</v>
      </c>
      <c r="G50" s="8">
        <f>SUM(G47:G49)</f>
        <v>0</v>
      </c>
      <c r="H50" s="8">
        <f>SUM(H47:H49)</f>
        <v>0</v>
      </c>
      <c r="I50" s="8">
        <f>SUM(I47:I49)</f>
        <v>0</v>
      </c>
      <c r="J50" s="8">
        <f>SUM(J47:J49)</f>
        <v>0</v>
      </c>
      <c r="K50" s="8">
        <f>SUM(K47:K49)</f>
        <v>1</v>
      </c>
      <c r="L50" s="8">
        <f>SUM(L47:L49)</f>
        <v>1</v>
      </c>
      <c r="M50" s="8">
        <f>SUM(M47:M49)</f>
        <v>0</v>
      </c>
      <c r="N50" s="8">
        <f>SUM(N47:N49)</f>
        <v>3</v>
      </c>
      <c r="O50" s="8">
        <f>SUM(O47:O49)</f>
        <v>4</v>
      </c>
      <c r="P50" s="8">
        <f>SUM(P47:P49)</f>
        <v>2</v>
      </c>
    </row>
    <row r="51" spans="1:16" ht="11.25">
      <c r="A51" s="21" t="s">
        <v>110</v>
      </c>
      <c r="B51" s="20" t="s">
        <v>109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1.25">
      <c r="A52" s="19">
        <v>34</v>
      </c>
      <c r="B52" s="5" t="s">
        <v>108</v>
      </c>
      <c r="C52" s="39">
        <f>SUM(E52:P52)</f>
        <v>19</v>
      </c>
      <c r="D52" s="38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1</v>
      </c>
      <c r="L52" s="38">
        <v>1</v>
      </c>
      <c r="M52" s="38">
        <v>0</v>
      </c>
      <c r="N52" s="38">
        <v>1</v>
      </c>
      <c r="O52" s="38">
        <v>6</v>
      </c>
      <c r="P52" s="38">
        <v>10</v>
      </c>
    </row>
    <row r="53" spans="1:16" ht="11.25">
      <c r="A53" s="18"/>
      <c r="B53" s="18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1.25">
      <c r="A54" s="5"/>
      <c r="B54" s="9" t="s">
        <v>4</v>
      </c>
      <c r="C54" s="8">
        <f>SUM(C52:C53)</f>
        <v>19</v>
      </c>
      <c r="D54" s="8">
        <f>SUM(D52:D53)</f>
        <v>0</v>
      </c>
      <c r="E54" s="8">
        <f>SUM(E52:E53)</f>
        <v>0</v>
      </c>
      <c r="F54" s="8">
        <f>SUM(F52:F53)</f>
        <v>0</v>
      </c>
      <c r="G54" s="8">
        <f>SUM(G52:G53)</f>
        <v>0</v>
      </c>
      <c r="H54" s="8">
        <f>SUM(H52:H53)</f>
        <v>0</v>
      </c>
      <c r="I54" s="8">
        <f>SUM(I52:I53)</f>
        <v>0</v>
      </c>
      <c r="J54" s="8">
        <f>SUM(J52:J53)</f>
        <v>0</v>
      </c>
      <c r="K54" s="8">
        <f>SUM(K52:K53)</f>
        <v>1</v>
      </c>
      <c r="L54" s="8">
        <f>SUM(L52:L53)</f>
        <v>1</v>
      </c>
      <c r="M54" s="8">
        <f>SUM(M52:M53)</f>
        <v>0</v>
      </c>
      <c r="N54" s="8">
        <f>SUM(N52:N53)</f>
        <v>1</v>
      </c>
      <c r="O54" s="8">
        <f>SUM(O52:O53)</f>
        <v>6</v>
      </c>
      <c r="P54" s="8">
        <f>SUM(P52:P53)</f>
        <v>10</v>
      </c>
    </row>
    <row r="55" spans="1:16" ht="11.25">
      <c r="A55" s="21" t="s">
        <v>107</v>
      </c>
      <c r="B55" s="20" t="s">
        <v>106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1.25">
      <c r="A56" s="19">
        <v>35</v>
      </c>
      <c r="B56" s="5" t="s">
        <v>105</v>
      </c>
      <c r="C56" s="8">
        <f>SUM(E56:P56)</f>
        <v>0</v>
      </c>
      <c r="D56" s="10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10">
        <v>0</v>
      </c>
      <c r="O56" s="37">
        <v>0</v>
      </c>
      <c r="P56" s="37">
        <v>0</v>
      </c>
    </row>
    <row r="57" spans="1:16" ht="11.25">
      <c r="A57" s="19">
        <v>36</v>
      </c>
      <c r="B57" s="5" t="s">
        <v>104</v>
      </c>
      <c r="C57" s="8">
        <f>SUM(E57:P57)</f>
        <v>8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10">
        <v>2</v>
      </c>
      <c r="L57" s="10">
        <v>1</v>
      </c>
      <c r="M57" s="10">
        <v>3</v>
      </c>
      <c r="N57" s="10">
        <v>2</v>
      </c>
      <c r="O57" s="10">
        <v>0</v>
      </c>
      <c r="P57" s="10">
        <v>0</v>
      </c>
    </row>
    <row r="58" spans="1:16" ht="11.25">
      <c r="A58" s="19">
        <v>37</v>
      </c>
      <c r="B58" s="5" t="s">
        <v>103</v>
      </c>
      <c r="C58" s="8">
        <f>SUM(E58:P58)</f>
        <v>103</v>
      </c>
      <c r="D58" s="10">
        <v>12</v>
      </c>
      <c r="E58" s="10">
        <v>0</v>
      </c>
      <c r="F58" s="10">
        <v>1</v>
      </c>
      <c r="G58" s="10">
        <v>0</v>
      </c>
      <c r="H58" s="10">
        <v>0</v>
      </c>
      <c r="I58" s="10">
        <v>1</v>
      </c>
      <c r="J58" s="10">
        <v>1</v>
      </c>
      <c r="K58" s="10">
        <v>4</v>
      </c>
      <c r="L58" s="10">
        <v>2</v>
      </c>
      <c r="M58" s="10">
        <v>4</v>
      </c>
      <c r="N58" s="10">
        <v>9</v>
      </c>
      <c r="O58" s="10">
        <v>50</v>
      </c>
      <c r="P58" s="10">
        <v>31</v>
      </c>
    </row>
    <row r="59" spans="1:16" ht="11.25">
      <c r="A59" s="18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1.25">
      <c r="A60" s="5"/>
      <c r="B60" s="9" t="s">
        <v>4</v>
      </c>
      <c r="C60" s="8">
        <f>SUM(C56:C59)</f>
        <v>111</v>
      </c>
      <c r="D60" s="8">
        <f>SUM(D56:D59)</f>
        <v>12</v>
      </c>
      <c r="E60" s="8">
        <f>SUM(E56:E59)</f>
        <v>0</v>
      </c>
      <c r="F60" s="8">
        <f>SUM(F56:F59)</f>
        <v>1</v>
      </c>
      <c r="G60" s="8">
        <f>SUM(G56:G59)</f>
        <v>0</v>
      </c>
      <c r="H60" s="8">
        <f>SUM(H56:H59)</f>
        <v>0</v>
      </c>
      <c r="I60" s="8">
        <f>SUM(I56:I59)</f>
        <v>1</v>
      </c>
      <c r="J60" s="8">
        <f>SUM(J56:J59)</f>
        <v>1</v>
      </c>
      <c r="K60" s="8">
        <f>SUM(K56:K59)</f>
        <v>6</v>
      </c>
      <c r="L60" s="8">
        <f>SUM(L56:L59)</f>
        <v>3</v>
      </c>
      <c r="M60" s="8">
        <f>SUM(M56:M59)</f>
        <v>7</v>
      </c>
      <c r="N60" s="8">
        <f>SUM(N56:N59)</f>
        <v>11</v>
      </c>
      <c r="O60" s="8">
        <f>SUM(O56:O59)</f>
        <v>50</v>
      </c>
      <c r="P60" s="8">
        <f>SUM(P56:P59)</f>
        <v>31</v>
      </c>
    </row>
    <row r="61" spans="1:16" ht="11.25">
      <c r="A61" s="21" t="s">
        <v>102</v>
      </c>
      <c r="B61" s="20" t="s">
        <v>101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ht="11.25">
      <c r="A62" s="19">
        <v>38</v>
      </c>
      <c r="B62" s="5" t="s">
        <v>100</v>
      </c>
      <c r="C62" s="8">
        <f>SUM(E62:P62)</f>
        <v>1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1</v>
      </c>
      <c r="N62" s="37">
        <v>0</v>
      </c>
      <c r="O62" s="37">
        <v>0</v>
      </c>
      <c r="P62" s="37">
        <v>0</v>
      </c>
    </row>
    <row r="63" spans="1:16" ht="11.25">
      <c r="A63" s="19">
        <v>39</v>
      </c>
      <c r="B63" s="5" t="s">
        <v>99</v>
      </c>
      <c r="C63" s="8">
        <f>SUM(E63:P63)</f>
        <v>17</v>
      </c>
      <c r="D63" s="10">
        <v>1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10">
        <v>0</v>
      </c>
      <c r="L63" s="10">
        <v>0</v>
      </c>
      <c r="M63" s="10">
        <v>0</v>
      </c>
      <c r="N63" s="10">
        <v>3</v>
      </c>
      <c r="O63" s="10">
        <v>7</v>
      </c>
      <c r="P63" s="10">
        <v>7</v>
      </c>
    </row>
    <row r="64" spans="1:16" ht="11.25">
      <c r="A64" s="19">
        <v>40</v>
      </c>
      <c r="B64" s="5" t="s">
        <v>98</v>
      </c>
      <c r="C64" s="8">
        <f>SUM(E64:P64)</f>
        <v>281</v>
      </c>
      <c r="D64" s="10">
        <v>48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10</v>
      </c>
      <c r="M64" s="10">
        <v>30</v>
      </c>
      <c r="N64" s="10">
        <v>46</v>
      </c>
      <c r="O64" s="10">
        <v>113</v>
      </c>
      <c r="P64" s="10">
        <v>81</v>
      </c>
    </row>
    <row r="65" spans="1:16" ht="11.25">
      <c r="A65" s="19">
        <v>41</v>
      </c>
      <c r="B65" s="5" t="s">
        <v>97</v>
      </c>
      <c r="C65" s="8">
        <f>SUM(E65:P65)</f>
        <v>226</v>
      </c>
      <c r="D65" s="10">
        <v>57</v>
      </c>
      <c r="E65" s="10">
        <v>0</v>
      </c>
      <c r="F65" s="10">
        <v>0</v>
      </c>
      <c r="G65" s="10">
        <v>0</v>
      </c>
      <c r="H65" s="10">
        <v>1</v>
      </c>
      <c r="I65" s="10">
        <v>2</v>
      </c>
      <c r="J65" s="10">
        <v>1</v>
      </c>
      <c r="K65" s="10">
        <v>13</v>
      </c>
      <c r="L65" s="10">
        <v>22</v>
      </c>
      <c r="M65" s="10">
        <v>46</v>
      </c>
      <c r="N65" s="10">
        <v>41</v>
      </c>
      <c r="O65" s="10">
        <v>59</v>
      </c>
      <c r="P65" s="10">
        <v>41</v>
      </c>
    </row>
    <row r="66" spans="1:16" ht="11.25">
      <c r="A66" s="19">
        <v>42</v>
      </c>
      <c r="B66" s="5" t="s">
        <v>96</v>
      </c>
      <c r="C66" s="8">
        <f>SUM(E66:P66)</f>
        <v>335</v>
      </c>
      <c r="D66" s="10">
        <v>64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1</v>
      </c>
      <c r="L66" s="10">
        <v>13</v>
      </c>
      <c r="M66" s="10">
        <v>34</v>
      </c>
      <c r="N66" s="10">
        <v>61</v>
      </c>
      <c r="O66" s="10">
        <v>146</v>
      </c>
      <c r="P66" s="10">
        <v>80</v>
      </c>
    </row>
    <row r="67" spans="1:16" ht="11.25">
      <c r="A67" s="19">
        <v>43</v>
      </c>
      <c r="B67" s="5" t="s">
        <v>95</v>
      </c>
      <c r="C67" s="8">
        <f>SUM(E67:P67)</f>
        <v>40</v>
      </c>
      <c r="D67" s="10">
        <v>12</v>
      </c>
      <c r="E67" s="10">
        <v>0</v>
      </c>
      <c r="F67" s="10">
        <v>0</v>
      </c>
      <c r="G67" s="10">
        <v>0</v>
      </c>
      <c r="H67" s="10">
        <v>0</v>
      </c>
      <c r="I67" s="10">
        <v>1</v>
      </c>
      <c r="J67" s="10">
        <v>0</v>
      </c>
      <c r="K67" s="10">
        <v>0</v>
      </c>
      <c r="L67" s="10">
        <v>4</v>
      </c>
      <c r="M67" s="10">
        <v>2</v>
      </c>
      <c r="N67" s="10">
        <v>10</v>
      </c>
      <c r="O67" s="10">
        <v>14</v>
      </c>
      <c r="P67" s="10">
        <v>9</v>
      </c>
    </row>
    <row r="68" spans="1:16" ht="11.25">
      <c r="A68" s="19">
        <v>44</v>
      </c>
      <c r="B68" s="5" t="s">
        <v>94</v>
      </c>
      <c r="C68" s="8">
        <f>SUM(E68:P68)</f>
        <v>297</v>
      </c>
      <c r="D68" s="10">
        <v>68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5</v>
      </c>
      <c r="K68" s="10">
        <v>5</v>
      </c>
      <c r="L68" s="10">
        <v>9</v>
      </c>
      <c r="M68" s="10">
        <v>27</v>
      </c>
      <c r="N68" s="10">
        <v>43</v>
      </c>
      <c r="O68" s="10">
        <v>115</v>
      </c>
      <c r="P68" s="10">
        <v>93</v>
      </c>
    </row>
    <row r="69" spans="1:16" ht="11.25">
      <c r="A69" s="19">
        <v>45</v>
      </c>
      <c r="B69" s="5" t="s">
        <v>93</v>
      </c>
      <c r="C69" s="8">
        <f>SUM(E69:P69)</f>
        <v>69</v>
      </c>
      <c r="D69" s="10">
        <v>6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4</v>
      </c>
      <c r="O69" s="10">
        <v>27</v>
      </c>
      <c r="P69" s="10">
        <v>38</v>
      </c>
    </row>
    <row r="70" spans="1:16" ht="11.25">
      <c r="A70" s="19">
        <v>46</v>
      </c>
      <c r="B70" s="5" t="s">
        <v>92</v>
      </c>
      <c r="C70" s="8">
        <f>SUM(E70:P70)</f>
        <v>38</v>
      </c>
      <c r="D70" s="10">
        <v>11</v>
      </c>
      <c r="E70" s="10">
        <v>0</v>
      </c>
      <c r="F70" s="10">
        <v>0</v>
      </c>
      <c r="G70" s="10">
        <v>0</v>
      </c>
      <c r="H70" s="10">
        <v>1</v>
      </c>
      <c r="I70" s="10">
        <v>0</v>
      </c>
      <c r="J70" s="10">
        <v>0</v>
      </c>
      <c r="K70" s="10">
        <v>0</v>
      </c>
      <c r="L70" s="10">
        <v>1</v>
      </c>
      <c r="M70" s="10">
        <v>6</v>
      </c>
      <c r="N70" s="10">
        <v>6</v>
      </c>
      <c r="O70" s="10">
        <v>17</v>
      </c>
      <c r="P70" s="10">
        <v>7</v>
      </c>
    </row>
    <row r="71" spans="1:16" ht="11.25">
      <c r="A71" s="18"/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1.25">
      <c r="A72" s="5"/>
      <c r="B72" s="9" t="s">
        <v>4</v>
      </c>
      <c r="C72" s="8">
        <f>SUM(C62:C71)</f>
        <v>1304</v>
      </c>
      <c r="D72" s="8">
        <f>SUM(D62:D71)</f>
        <v>267</v>
      </c>
      <c r="E72" s="8">
        <f>SUM(E62:E71)</f>
        <v>0</v>
      </c>
      <c r="F72" s="8">
        <f>SUM(F62:F71)</f>
        <v>0</v>
      </c>
      <c r="G72" s="8">
        <f>SUM(G62:G71)</f>
        <v>0</v>
      </c>
      <c r="H72" s="8">
        <f>SUM(H62:H71)</f>
        <v>2</v>
      </c>
      <c r="I72" s="8">
        <f>SUM(I62:I71)</f>
        <v>3</v>
      </c>
      <c r="J72" s="8">
        <f>SUM(J62:J71)</f>
        <v>6</v>
      </c>
      <c r="K72" s="8">
        <f>SUM(K62:K71)</f>
        <v>20</v>
      </c>
      <c r="L72" s="8">
        <f>SUM(L62:L71)</f>
        <v>59</v>
      </c>
      <c r="M72" s="8">
        <f>SUM(M62:M71)</f>
        <v>146</v>
      </c>
      <c r="N72" s="8">
        <f>SUM(N62:N71)</f>
        <v>214</v>
      </c>
      <c r="O72" s="8">
        <f>SUM(O62:O71)</f>
        <v>498</v>
      </c>
      <c r="P72" s="8">
        <f>SUM(P62:P71)</f>
        <v>356</v>
      </c>
    </row>
    <row r="73" spans="1:16" ht="11.25">
      <c r="A73" s="21" t="s">
        <v>91</v>
      </c>
      <c r="B73" s="20" t="s">
        <v>90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ht="11.25">
      <c r="A74" s="19">
        <v>47</v>
      </c>
      <c r="B74" s="5" t="s">
        <v>89</v>
      </c>
      <c r="C74" s="8">
        <f>SUM(E74:P74)</f>
        <v>27</v>
      </c>
      <c r="D74" s="10">
        <v>7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</v>
      </c>
      <c r="L74" s="10">
        <v>1</v>
      </c>
      <c r="M74" s="10">
        <v>3</v>
      </c>
      <c r="N74" s="10">
        <v>5</v>
      </c>
      <c r="O74" s="10">
        <v>11</v>
      </c>
      <c r="P74" s="10">
        <v>6</v>
      </c>
    </row>
    <row r="75" spans="1:16" ht="11.25">
      <c r="A75" s="19">
        <v>48</v>
      </c>
      <c r="B75" s="5" t="s">
        <v>88</v>
      </c>
      <c r="C75" s="8">
        <f>SUM(E75:P75)</f>
        <v>3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</v>
      </c>
      <c r="L75" s="10">
        <v>1</v>
      </c>
      <c r="M75" s="10">
        <v>0</v>
      </c>
      <c r="N75" s="10">
        <v>0</v>
      </c>
      <c r="O75" s="10">
        <v>0</v>
      </c>
      <c r="P75" s="10">
        <v>1</v>
      </c>
    </row>
    <row r="76" spans="1:16" ht="11.25">
      <c r="A76" s="19">
        <v>49</v>
      </c>
      <c r="B76" s="5" t="s">
        <v>87</v>
      </c>
      <c r="C76" s="8">
        <f>SUM(E76:P76)</f>
        <v>208</v>
      </c>
      <c r="D76" s="10">
        <v>33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4</v>
      </c>
      <c r="L76" s="10">
        <v>4</v>
      </c>
      <c r="M76" s="10">
        <v>12</v>
      </c>
      <c r="N76" s="10">
        <v>46</v>
      </c>
      <c r="O76" s="10">
        <v>83</v>
      </c>
      <c r="P76" s="10">
        <v>59</v>
      </c>
    </row>
    <row r="77" spans="1:16" ht="11.25">
      <c r="A77" s="19">
        <v>50</v>
      </c>
      <c r="B77" s="5" t="s">
        <v>86</v>
      </c>
      <c r="C77" s="8">
        <f>SUM(E77:P77)</f>
        <v>76</v>
      </c>
      <c r="D77" s="10">
        <v>22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1</v>
      </c>
      <c r="K77" s="10">
        <v>4</v>
      </c>
      <c r="L77" s="10">
        <v>0</v>
      </c>
      <c r="M77" s="10">
        <v>9</v>
      </c>
      <c r="N77" s="10">
        <v>20</v>
      </c>
      <c r="O77" s="10">
        <v>29</v>
      </c>
      <c r="P77" s="10">
        <v>13</v>
      </c>
    </row>
    <row r="78" spans="1:16" ht="11.25">
      <c r="A78" s="18"/>
      <c r="B78" s="18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1.25">
      <c r="A79" s="5"/>
      <c r="B79" s="9" t="s">
        <v>4</v>
      </c>
      <c r="C79" s="8">
        <f>SUM(C74:C78)</f>
        <v>314</v>
      </c>
      <c r="D79" s="8">
        <f>SUM(D74:D78)</f>
        <v>63</v>
      </c>
      <c r="E79" s="8">
        <f>SUM(E74:E78)</f>
        <v>0</v>
      </c>
      <c r="F79" s="8">
        <f>SUM(F74:F78)</f>
        <v>0</v>
      </c>
      <c r="G79" s="8">
        <f>SUM(G74:G78)</f>
        <v>0</v>
      </c>
      <c r="H79" s="8">
        <f>SUM(H74:H78)</f>
        <v>0</v>
      </c>
      <c r="I79" s="8">
        <f>SUM(I74:I78)</f>
        <v>0</v>
      </c>
      <c r="J79" s="8">
        <f>SUM(J74:J78)</f>
        <v>1</v>
      </c>
      <c r="K79" s="8">
        <f>SUM(K74:K78)</f>
        <v>10</v>
      </c>
      <c r="L79" s="8">
        <f>SUM(L74:L78)</f>
        <v>6</v>
      </c>
      <c r="M79" s="8">
        <f>SUM(M74:M78)</f>
        <v>24</v>
      </c>
      <c r="N79" s="8">
        <f>SUM(N74:N78)</f>
        <v>71</v>
      </c>
      <c r="O79" s="8">
        <f>SUM(O74:O78)</f>
        <v>123</v>
      </c>
      <c r="P79" s="8">
        <f>SUM(P74:P78)</f>
        <v>79</v>
      </c>
    </row>
    <row r="80" spans="1:16" ht="15" customHeight="1">
      <c r="A80" s="36" t="s">
        <v>85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 ht="1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1:16" ht="11.25">
      <c r="A82" s="35" t="s">
        <v>84</v>
      </c>
      <c r="B82" s="5"/>
      <c r="C82" s="5"/>
      <c r="D82" s="5"/>
      <c r="E82" s="34" t="s">
        <v>83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</row>
    <row r="83" spans="1:16" ht="43.5" customHeight="1">
      <c r="A83" s="33"/>
      <c r="B83" s="32" t="s">
        <v>82</v>
      </c>
      <c r="C83" s="31" t="s">
        <v>4</v>
      </c>
      <c r="D83" s="30" t="s">
        <v>81</v>
      </c>
      <c r="E83" s="29" t="s">
        <v>80</v>
      </c>
      <c r="F83" s="29" t="s">
        <v>79</v>
      </c>
      <c r="G83" s="29" t="s">
        <v>78</v>
      </c>
      <c r="H83" s="29" t="s">
        <v>77</v>
      </c>
      <c r="I83" s="29" t="s">
        <v>76</v>
      </c>
      <c r="J83" s="29" t="s">
        <v>75</v>
      </c>
      <c r="K83" s="29" t="s">
        <v>74</v>
      </c>
      <c r="L83" s="29" t="s">
        <v>73</v>
      </c>
      <c r="M83" s="29" t="s">
        <v>72</v>
      </c>
      <c r="N83" s="29" t="s">
        <v>71</v>
      </c>
      <c r="O83" s="29" t="s">
        <v>70</v>
      </c>
      <c r="P83" s="28" t="s">
        <v>69</v>
      </c>
    </row>
    <row r="84" spans="1:16" ht="11.25">
      <c r="A84" s="21" t="s">
        <v>68</v>
      </c>
      <c r="B84" s="20" t="s">
        <v>67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ht="11.25">
      <c r="A85" s="19">
        <v>51</v>
      </c>
      <c r="B85" s="5" t="s">
        <v>66</v>
      </c>
      <c r="C85" s="8">
        <f>SUM(E85:P85)</f>
        <v>10</v>
      </c>
      <c r="D85" s="10">
        <v>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2</v>
      </c>
      <c r="M85" s="10">
        <v>0</v>
      </c>
      <c r="N85" s="10">
        <v>3</v>
      </c>
      <c r="O85" s="10">
        <v>2</v>
      </c>
      <c r="P85" s="10">
        <v>3</v>
      </c>
    </row>
    <row r="86" spans="1:16" ht="11.25">
      <c r="A86" s="19">
        <v>52</v>
      </c>
      <c r="B86" s="5" t="s">
        <v>65</v>
      </c>
      <c r="C86" s="8">
        <f>SUM(E86:P86)</f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</row>
    <row r="87" spans="1:16" ht="11.25">
      <c r="A87" s="19">
        <v>53</v>
      </c>
      <c r="B87" s="5" t="s">
        <v>64</v>
      </c>
      <c r="C87" s="8">
        <f>SUM(E87:P87)</f>
        <v>10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3</v>
      </c>
      <c r="M87" s="10">
        <v>0</v>
      </c>
      <c r="N87" s="10">
        <v>3</v>
      </c>
      <c r="O87" s="10">
        <v>2</v>
      </c>
      <c r="P87" s="10">
        <v>2</v>
      </c>
    </row>
    <row r="88" spans="1:16" ht="11.25">
      <c r="A88" s="19">
        <v>54</v>
      </c>
      <c r="B88" s="5" t="s">
        <v>63</v>
      </c>
      <c r="C88" s="8">
        <f>SUM(E88:P88)</f>
        <v>133</v>
      </c>
      <c r="D88" s="10">
        <v>25</v>
      </c>
      <c r="E88" s="10">
        <v>0</v>
      </c>
      <c r="F88" s="10">
        <v>0</v>
      </c>
      <c r="G88" s="10">
        <v>0</v>
      </c>
      <c r="H88" s="10">
        <v>0</v>
      </c>
      <c r="I88" s="10">
        <v>1</v>
      </c>
      <c r="J88" s="10">
        <v>0</v>
      </c>
      <c r="K88" s="10">
        <v>8</v>
      </c>
      <c r="L88" s="10">
        <v>10</v>
      </c>
      <c r="M88" s="10">
        <v>23</v>
      </c>
      <c r="N88" s="10">
        <v>52</v>
      </c>
      <c r="O88" s="10">
        <v>33</v>
      </c>
      <c r="P88" s="10">
        <v>6</v>
      </c>
    </row>
    <row r="89" spans="1:16" ht="11.25">
      <c r="A89" s="19">
        <v>55</v>
      </c>
      <c r="B89" s="5" t="s">
        <v>62</v>
      </c>
      <c r="C89" s="8">
        <f>SUM(E89:P89)</f>
        <v>17</v>
      </c>
      <c r="D89" s="10">
        <v>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1</v>
      </c>
      <c r="L89" s="10">
        <v>0</v>
      </c>
      <c r="M89" s="10">
        <v>2</v>
      </c>
      <c r="N89" s="10">
        <v>9</v>
      </c>
      <c r="O89" s="10">
        <v>3</v>
      </c>
      <c r="P89" s="10">
        <v>2</v>
      </c>
    </row>
    <row r="90" spans="1:16" ht="11.25">
      <c r="A90" s="5"/>
      <c r="B90" s="27" t="s">
        <v>61</v>
      </c>
      <c r="C90" s="26">
        <f>SUM(E90:P90)</f>
        <v>22</v>
      </c>
      <c r="D90" s="25">
        <v>4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25">
        <v>0</v>
      </c>
      <c r="K90" s="25">
        <v>1</v>
      </c>
      <c r="L90" s="25">
        <v>1</v>
      </c>
      <c r="M90" s="25">
        <v>3</v>
      </c>
      <c r="N90" s="25">
        <v>10</v>
      </c>
      <c r="O90" s="25">
        <v>6</v>
      </c>
      <c r="P90" s="25">
        <v>1</v>
      </c>
    </row>
    <row r="91" spans="1:16" ht="11.25">
      <c r="A91" s="18"/>
      <c r="B91" s="18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1.25">
      <c r="A92" s="5"/>
      <c r="B92" s="9" t="s">
        <v>4</v>
      </c>
      <c r="C92" s="8">
        <f>SUM(C85:C91)-C90</f>
        <v>170</v>
      </c>
      <c r="D92" s="8">
        <f>SUM(D85:D91)-D90</f>
        <v>36</v>
      </c>
      <c r="E92" s="8">
        <f>SUM(E85:E91)-E90</f>
        <v>0</v>
      </c>
      <c r="F92" s="8">
        <f>SUM(F85:F91)-F90</f>
        <v>0</v>
      </c>
      <c r="G92" s="8">
        <f>SUM(G85:G91)-G90</f>
        <v>0</v>
      </c>
      <c r="H92" s="8">
        <f>SUM(H85:H91)-H90</f>
        <v>0</v>
      </c>
      <c r="I92" s="8">
        <f>SUM(I85:I91)-I90</f>
        <v>1</v>
      </c>
      <c r="J92" s="8">
        <f>SUM(J85:J91)-J90</f>
        <v>0</v>
      </c>
      <c r="K92" s="8">
        <f>SUM(K85:K91)-K90</f>
        <v>9</v>
      </c>
      <c r="L92" s="8">
        <f>SUM(L85:L91)-L90</f>
        <v>15</v>
      </c>
      <c r="M92" s="8">
        <f>SUM(M85:M91)-M90</f>
        <v>25</v>
      </c>
      <c r="N92" s="8">
        <f>SUM(N85:N91)-N90</f>
        <v>67</v>
      </c>
      <c r="O92" s="8">
        <f>SUM(O85:O91)-O90</f>
        <v>40</v>
      </c>
      <c r="P92" s="8">
        <f>SUM(P85:P91)-P90</f>
        <v>13</v>
      </c>
    </row>
    <row r="93" spans="1:16" ht="11.25">
      <c r="A93" s="21" t="s">
        <v>60</v>
      </c>
      <c r="B93" s="20" t="s">
        <v>59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95" ht="11.25">
      <c r="A94" s="19">
        <v>56</v>
      </c>
      <c r="B94" s="5" t="s">
        <v>58</v>
      </c>
      <c r="C94" s="8">
        <f>SUM(E94:P94)</f>
        <v>60</v>
      </c>
      <c r="D94" s="10">
        <v>9</v>
      </c>
      <c r="E94" s="10">
        <v>0</v>
      </c>
      <c r="F94" s="10">
        <v>0</v>
      </c>
      <c r="G94" s="10">
        <v>0</v>
      </c>
      <c r="H94" s="10">
        <v>0</v>
      </c>
      <c r="I94" s="10">
        <v>1</v>
      </c>
      <c r="J94" s="10">
        <v>1</v>
      </c>
      <c r="K94" s="10">
        <v>2</v>
      </c>
      <c r="L94" s="10">
        <v>4</v>
      </c>
      <c r="M94" s="10">
        <v>5</v>
      </c>
      <c r="N94" s="10">
        <v>8</v>
      </c>
      <c r="O94" s="10">
        <v>20</v>
      </c>
      <c r="P94" s="10">
        <v>19</v>
      </c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</row>
    <row r="95" spans="1:16" ht="11.25">
      <c r="A95" s="19">
        <v>57</v>
      </c>
      <c r="B95" s="5" t="s">
        <v>57</v>
      </c>
      <c r="C95" s="8">
        <f>SUM(E95:P95)</f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</row>
    <row r="96" spans="1:16" ht="11.25">
      <c r="A96" s="19">
        <v>58</v>
      </c>
      <c r="B96" s="5" t="s">
        <v>56</v>
      </c>
      <c r="C96" s="8">
        <f>SUM(E96:P96)</f>
        <v>5</v>
      </c>
      <c r="D96" s="10">
        <v>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2</v>
      </c>
      <c r="L96" s="10">
        <v>0</v>
      </c>
      <c r="M96" s="10">
        <v>0</v>
      </c>
      <c r="N96" s="10">
        <v>2</v>
      </c>
      <c r="O96" s="10">
        <v>1</v>
      </c>
      <c r="P96" s="10">
        <v>0</v>
      </c>
    </row>
    <row r="97" spans="1:16" ht="11.25">
      <c r="A97" s="18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1.25">
      <c r="A98" s="5"/>
      <c r="B98" s="9" t="s">
        <v>4</v>
      </c>
      <c r="C98" s="8">
        <f>SUM(C94:C97)</f>
        <v>65</v>
      </c>
      <c r="D98" s="8">
        <f>SUM(D94:D97)</f>
        <v>11</v>
      </c>
      <c r="E98" s="8">
        <f>SUM(E94:E97)</f>
        <v>0</v>
      </c>
      <c r="F98" s="8">
        <f>SUM(F94:F97)</f>
        <v>0</v>
      </c>
      <c r="G98" s="8">
        <f>SUM(G94:G97)</f>
        <v>0</v>
      </c>
      <c r="H98" s="8">
        <f>SUM(H94:H97)</f>
        <v>0</v>
      </c>
      <c r="I98" s="8">
        <f>SUM(I94:I97)</f>
        <v>1</v>
      </c>
      <c r="J98" s="8">
        <f>SUM(J94:J97)</f>
        <v>1</v>
      </c>
      <c r="K98" s="8">
        <f>SUM(K94:K97)</f>
        <v>4</v>
      </c>
      <c r="L98" s="8">
        <f>SUM(L94:L97)</f>
        <v>4</v>
      </c>
      <c r="M98" s="8">
        <f>SUM(M94:M97)</f>
        <v>5</v>
      </c>
      <c r="N98" s="8">
        <f>SUM(N94:N97)</f>
        <v>10</v>
      </c>
      <c r="O98" s="8">
        <f>SUM(O94:O97)</f>
        <v>21</v>
      </c>
      <c r="P98" s="8">
        <f>SUM(P94:P97)</f>
        <v>19</v>
      </c>
    </row>
    <row r="99" spans="1:16" ht="11.25">
      <c r="A99" s="21" t="s">
        <v>55</v>
      </c>
      <c r="B99" s="20" t="s">
        <v>54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</row>
    <row r="100" spans="1:16" ht="11.25">
      <c r="A100" s="19">
        <v>59</v>
      </c>
      <c r="B100" s="5" t="s">
        <v>53</v>
      </c>
      <c r="C100" s="8">
        <f>SUM(E100:P100)</f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</row>
    <row r="101" spans="1:16" ht="11.25">
      <c r="A101" s="19">
        <v>60</v>
      </c>
      <c r="B101" s="5" t="s">
        <v>52</v>
      </c>
      <c r="C101" s="8">
        <f>SUM(E101:P101)</f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</row>
    <row r="102" spans="1:16" ht="11.25">
      <c r="A102" s="19">
        <v>61</v>
      </c>
      <c r="B102" s="5" t="s">
        <v>51</v>
      </c>
      <c r="C102" s="8">
        <f>SUM(E102:P102)</f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</row>
    <row r="103" spans="1:16" ht="11.25">
      <c r="A103" s="18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1.25">
      <c r="A104" s="5"/>
      <c r="B104" s="9" t="s">
        <v>4</v>
      </c>
      <c r="C104" s="8">
        <f>SUM(C100:C103)</f>
        <v>0</v>
      </c>
      <c r="D104" s="8">
        <f>SUM(D100:D103)</f>
        <v>0</v>
      </c>
      <c r="E104" s="8">
        <f>SUM(E100:E103)</f>
        <v>0</v>
      </c>
      <c r="F104" s="8">
        <f>SUM(F100:F103)</f>
        <v>0</v>
      </c>
      <c r="G104" s="8">
        <f>SUM(G100:G103)</f>
        <v>0</v>
      </c>
      <c r="H104" s="8">
        <f>SUM(H100:H103)</f>
        <v>0</v>
      </c>
      <c r="I104" s="8">
        <f>SUM(I100:I103)</f>
        <v>0</v>
      </c>
      <c r="J104" s="8">
        <f>SUM(J100:J103)</f>
        <v>0</v>
      </c>
      <c r="K104" s="8">
        <f>SUM(K100:K103)</f>
        <v>0</v>
      </c>
      <c r="L104" s="8">
        <f>SUM(L100:L103)</f>
        <v>0</v>
      </c>
      <c r="M104" s="8">
        <f>SUM(M100:M103)</f>
        <v>0</v>
      </c>
      <c r="N104" s="8">
        <f>SUM(N100:N103)</f>
        <v>0</v>
      </c>
      <c r="O104" s="8">
        <f>SUM(O100:O103)</f>
        <v>0</v>
      </c>
      <c r="P104" s="8">
        <f>SUM(P100:P103)</f>
        <v>0</v>
      </c>
    </row>
    <row r="105" spans="1:16" ht="11.25">
      <c r="A105" s="21" t="s">
        <v>50</v>
      </c>
      <c r="B105" s="20" t="s">
        <v>49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ht="11.25">
      <c r="A106" s="19">
        <v>62</v>
      </c>
      <c r="B106" s="5" t="s">
        <v>48</v>
      </c>
      <c r="C106" s="8">
        <f>SUM(E106:P106)</f>
        <v>1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1</v>
      </c>
      <c r="P106" s="10">
        <v>0</v>
      </c>
    </row>
    <row r="107" spans="1:16" ht="11.25">
      <c r="A107" s="18"/>
      <c r="B107" s="18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1.25">
      <c r="A108" s="5"/>
      <c r="B108" s="9" t="s">
        <v>4</v>
      </c>
      <c r="C108" s="8">
        <f>SUM(C106:C107)</f>
        <v>1</v>
      </c>
      <c r="D108" s="8">
        <f>SUM(D106:D107)</f>
        <v>0</v>
      </c>
      <c r="E108" s="8">
        <f>SUM(E106:E107)</f>
        <v>0</v>
      </c>
      <c r="F108" s="8">
        <f>SUM(F106:F107)</f>
        <v>0</v>
      </c>
      <c r="G108" s="8">
        <f>SUM(G106:G107)</f>
        <v>0</v>
      </c>
      <c r="H108" s="8">
        <f>SUM(H106:H107)</f>
        <v>0</v>
      </c>
      <c r="I108" s="8">
        <f>SUM(I106:I107)</f>
        <v>0</v>
      </c>
      <c r="J108" s="8">
        <f>SUM(J106:J107)</f>
        <v>0</v>
      </c>
      <c r="K108" s="8">
        <f>SUM(K106:K107)</f>
        <v>0</v>
      </c>
      <c r="L108" s="8">
        <f>SUM(L106:L107)</f>
        <v>0</v>
      </c>
      <c r="M108" s="8">
        <f>SUM(M106:M107)</f>
        <v>0</v>
      </c>
      <c r="N108" s="8">
        <f>SUM(N106:N107)</f>
        <v>0</v>
      </c>
      <c r="O108" s="8">
        <f>SUM(O106:O107)</f>
        <v>1</v>
      </c>
      <c r="P108" s="8">
        <f>SUM(P106:P107)</f>
        <v>0</v>
      </c>
    </row>
    <row r="109" spans="1:16" ht="11.25">
      <c r="A109" s="21" t="s">
        <v>47</v>
      </c>
      <c r="B109" s="20" t="s">
        <v>46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11.25">
      <c r="A110" s="19">
        <v>63</v>
      </c>
      <c r="B110" s="5" t="s">
        <v>45</v>
      </c>
      <c r="C110" s="8">
        <f>SUM(E110:P110)</f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</row>
    <row r="111" spans="1:16" ht="11.25">
      <c r="A111" s="18"/>
      <c r="B111" s="1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1.25">
      <c r="A112" s="5"/>
      <c r="B112" s="9" t="s">
        <v>4</v>
      </c>
      <c r="C112" s="8">
        <f>SUM(C110:C111)</f>
        <v>0</v>
      </c>
      <c r="D112" s="8">
        <f>SUM(D110:D111)</f>
        <v>0</v>
      </c>
      <c r="E112" s="8">
        <f>SUM(E110:E111)</f>
        <v>0</v>
      </c>
      <c r="F112" s="8">
        <f>SUM(F110:F111)</f>
        <v>0</v>
      </c>
      <c r="G112" s="8">
        <f>SUM(G110:G111)</f>
        <v>0</v>
      </c>
      <c r="H112" s="8">
        <f>SUM(H110:H111)</f>
        <v>0</v>
      </c>
      <c r="I112" s="8">
        <f>SUM(I110:I111)</f>
        <v>0</v>
      </c>
      <c r="J112" s="8">
        <f>SUM(J110:J111)</f>
        <v>0</v>
      </c>
      <c r="K112" s="8">
        <f>SUM(K110:K111)</f>
        <v>0</v>
      </c>
      <c r="L112" s="8">
        <f>SUM(L110:L111)</f>
        <v>0</v>
      </c>
      <c r="M112" s="8">
        <f>SUM(M110:M111)</f>
        <v>0</v>
      </c>
      <c r="N112" s="8">
        <f>SUM(N110:N111)</f>
        <v>0</v>
      </c>
      <c r="O112" s="8">
        <f>SUM(O110:O111)</f>
        <v>0</v>
      </c>
      <c r="P112" s="8">
        <f>SUM(P110:P111)</f>
        <v>0</v>
      </c>
    </row>
    <row r="113" spans="1:16" ht="11.25">
      <c r="A113" s="21" t="s">
        <v>44</v>
      </c>
      <c r="B113" s="20" t="s">
        <v>43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ht="11.25">
      <c r="A114" s="19">
        <v>64</v>
      </c>
      <c r="B114" s="5" t="s">
        <v>42</v>
      </c>
      <c r="C114" s="8">
        <f>SUM(E114:P114)</f>
        <v>4</v>
      </c>
      <c r="D114" s="10">
        <v>3</v>
      </c>
      <c r="E114" s="10">
        <v>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</row>
    <row r="115" spans="1:16" ht="11.25">
      <c r="A115" s="19">
        <v>65</v>
      </c>
      <c r="B115" s="5" t="s">
        <v>41</v>
      </c>
      <c r="C115" s="8">
        <f>SUM(E115:P115)</f>
        <v>3</v>
      </c>
      <c r="D115" s="10">
        <v>2</v>
      </c>
      <c r="E115" s="10">
        <v>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</row>
    <row r="116" spans="1:16" ht="11.25">
      <c r="A116" s="18"/>
      <c r="B116" s="18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1.25">
      <c r="A117" s="5"/>
      <c r="B117" s="9" t="s">
        <v>4</v>
      </c>
      <c r="C117" s="8">
        <f>SUM(C114:C116)</f>
        <v>7</v>
      </c>
      <c r="D117" s="8">
        <f>SUM(D114:D116)</f>
        <v>5</v>
      </c>
      <c r="E117" s="8">
        <f>SUM(E114:E116)</f>
        <v>7</v>
      </c>
      <c r="F117" s="8">
        <f>SUM(F114:F116)</f>
        <v>0</v>
      </c>
      <c r="G117" s="8">
        <f>SUM(G114:G116)</f>
        <v>0</v>
      </c>
      <c r="H117" s="8">
        <f>SUM(H114:H116)</f>
        <v>0</v>
      </c>
      <c r="I117" s="8">
        <f>SUM(I114:I116)</f>
        <v>0</v>
      </c>
      <c r="J117" s="8">
        <f>SUM(J114:J116)</f>
        <v>0</v>
      </c>
      <c r="K117" s="8">
        <f>SUM(K114:K116)</f>
        <v>0</v>
      </c>
      <c r="L117" s="8">
        <f>SUM(L114:L116)</f>
        <v>0</v>
      </c>
      <c r="M117" s="8">
        <f>SUM(M114:M116)</f>
        <v>0</v>
      </c>
      <c r="N117" s="8">
        <f>SUM(N114:N116)</f>
        <v>0</v>
      </c>
      <c r="O117" s="8">
        <f>SUM(O114:O116)</f>
        <v>0</v>
      </c>
      <c r="P117" s="8">
        <f>SUM(P114:P116)</f>
        <v>0</v>
      </c>
    </row>
    <row r="118" spans="1:16" ht="11.25">
      <c r="A118" s="21" t="s">
        <v>40</v>
      </c>
      <c r="B118" s="20" t="s">
        <v>39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ht="33.75">
      <c r="A119" s="19">
        <v>66</v>
      </c>
      <c r="B119" s="22" t="s">
        <v>38</v>
      </c>
      <c r="C119" s="8">
        <f>SUM(E119:P119)</f>
        <v>18</v>
      </c>
      <c r="D119" s="10">
        <v>12</v>
      </c>
      <c r="E119" s="10">
        <v>18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</row>
    <row r="120" spans="1:16" ht="11.25">
      <c r="A120" s="19">
        <v>67</v>
      </c>
      <c r="B120" s="5" t="s">
        <v>37</v>
      </c>
      <c r="C120" s="8">
        <f>SUM(E120:P120)</f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</row>
    <row r="121" spans="1:16" ht="22.5">
      <c r="A121" s="19">
        <v>68</v>
      </c>
      <c r="B121" s="22" t="s">
        <v>36</v>
      </c>
      <c r="C121" s="8">
        <f>SUM(E121:P121)</f>
        <v>9</v>
      </c>
      <c r="D121" s="10">
        <v>7</v>
      </c>
      <c r="E121" s="10">
        <v>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</row>
    <row r="122" spans="1:16" ht="11.25">
      <c r="A122" s="19">
        <v>69</v>
      </c>
      <c r="B122" s="5" t="s">
        <v>35</v>
      </c>
      <c r="C122" s="8">
        <f>SUM(E122:P122)</f>
        <v>2</v>
      </c>
      <c r="D122" s="10">
        <v>2</v>
      </c>
      <c r="E122" s="10">
        <v>1</v>
      </c>
      <c r="F122" s="10">
        <v>1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</row>
    <row r="123" spans="1:16" ht="11.25">
      <c r="A123" s="18"/>
      <c r="B123" s="18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1.25">
      <c r="A124" s="5"/>
      <c r="B124" s="9" t="s">
        <v>4</v>
      </c>
      <c r="C124" s="8">
        <f>SUM(C119:C123)</f>
        <v>29</v>
      </c>
      <c r="D124" s="8">
        <f>SUM(D119:D123)</f>
        <v>21</v>
      </c>
      <c r="E124" s="8">
        <f>SUM(E119:E123)</f>
        <v>28</v>
      </c>
      <c r="F124" s="8">
        <f>SUM(F119:F123)</f>
        <v>1</v>
      </c>
      <c r="G124" s="8">
        <f>SUM(G119:G123)</f>
        <v>0</v>
      </c>
      <c r="H124" s="8">
        <f>SUM(H119:H123)</f>
        <v>0</v>
      </c>
      <c r="I124" s="8">
        <f>SUM(I119:I123)</f>
        <v>0</v>
      </c>
      <c r="J124" s="8">
        <f>SUM(J119:J123)</f>
        <v>0</v>
      </c>
      <c r="K124" s="8">
        <f>SUM(K119:K123)</f>
        <v>0</v>
      </c>
      <c r="L124" s="8">
        <f>SUM(L119:L123)</f>
        <v>0</v>
      </c>
      <c r="M124" s="8">
        <f>SUM(M119:M123)</f>
        <v>0</v>
      </c>
      <c r="N124" s="8">
        <f>SUM(N119:N123)</f>
        <v>0</v>
      </c>
      <c r="O124" s="8">
        <f>SUM(O119:O123)</f>
        <v>0</v>
      </c>
      <c r="P124" s="8">
        <f>SUM(P119:P123)</f>
        <v>0</v>
      </c>
    </row>
    <row r="125" spans="1:16" ht="11.25">
      <c r="A125" s="21" t="s">
        <v>34</v>
      </c>
      <c r="B125" s="20" t="s">
        <v>33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ht="11.25">
      <c r="A126" s="19">
        <v>70</v>
      </c>
      <c r="B126" s="5" t="s">
        <v>32</v>
      </c>
      <c r="C126" s="8">
        <f>SUM(E126:P126)</f>
        <v>31</v>
      </c>
      <c r="D126" s="10">
        <v>14</v>
      </c>
      <c r="E126" s="10">
        <v>1</v>
      </c>
      <c r="F126" s="10">
        <v>0</v>
      </c>
      <c r="G126" s="10">
        <v>0</v>
      </c>
      <c r="H126" s="10">
        <v>0</v>
      </c>
      <c r="I126" s="10">
        <v>4</v>
      </c>
      <c r="J126" s="10">
        <v>3</v>
      </c>
      <c r="K126" s="10">
        <v>6</v>
      </c>
      <c r="L126" s="10">
        <v>9</v>
      </c>
      <c r="M126" s="10">
        <v>5</v>
      </c>
      <c r="N126" s="10">
        <v>1</v>
      </c>
      <c r="O126" s="10">
        <v>2</v>
      </c>
      <c r="P126" s="10">
        <v>0</v>
      </c>
    </row>
    <row r="127" spans="1:16" ht="11.25">
      <c r="A127" s="18"/>
      <c r="B127" s="18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1.25">
      <c r="A128" s="5"/>
      <c r="B128" s="9" t="s">
        <v>4</v>
      </c>
      <c r="C128" s="8">
        <f>SUM(C126:C127)</f>
        <v>31</v>
      </c>
      <c r="D128" s="8">
        <f>SUM(D126:D127)</f>
        <v>14</v>
      </c>
      <c r="E128" s="8">
        <f>SUM(E126:E127)</f>
        <v>1</v>
      </c>
      <c r="F128" s="8">
        <f>SUM(F126:F127)</f>
        <v>0</v>
      </c>
      <c r="G128" s="8">
        <f>SUM(G126:G127)</f>
        <v>0</v>
      </c>
      <c r="H128" s="8">
        <f>SUM(H126:H127)</f>
        <v>0</v>
      </c>
      <c r="I128" s="8">
        <f>SUM(I126:I127)</f>
        <v>4</v>
      </c>
      <c r="J128" s="8">
        <f>SUM(J126:J127)</f>
        <v>3</v>
      </c>
      <c r="K128" s="8">
        <f>SUM(K126:K127)</f>
        <v>6</v>
      </c>
      <c r="L128" s="8">
        <f>SUM(L126:L127)</f>
        <v>9</v>
      </c>
      <c r="M128" s="8">
        <f>SUM(M126:M127)</f>
        <v>5</v>
      </c>
      <c r="N128" s="8">
        <f>SUM(N126:N127)</f>
        <v>1</v>
      </c>
      <c r="O128" s="8">
        <f>SUM(O126:O127)</f>
        <v>2</v>
      </c>
      <c r="P128" s="8">
        <f>SUM(P126:P127)</f>
        <v>0</v>
      </c>
    </row>
    <row r="129" spans="1:16" ht="11.25">
      <c r="A129" s="21" t="s">
        <v>31</v>
      </c>
      <c r="B129" s="20" t="s">
        <v>30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ht="11.25">
      <c r="A130" s="19">
        <v>71</v>
      </c>
      <c r="B130" s="5" t="s">
        <v>29</v>
      </c>
      <c r="C130" s="8">
        <f>SUM(E130:P130)</f>
        <v>22</v>
      </c>
      <c r="D130" s="10">
        <v>11</v>
      </c>
      <c r="E130" s="10">
        <v>0</v>
      </c>
      <c r="F130" s="10">
        <v>0</v>
      </c>
      <c r="G130" s="10">
        <v>0</v>
      </c>
      <c r="H130" s="10">
        <v>0</v>
      </c>
      <c r="I130" s="10">
        <v>2</v>
      </c>
      <c r="J130" s="10">
        <v>2</v>
      </c>
      <c r="K130" s="10">
        <v>4</v>
      </c>
      <c r="L130" s="10">
        <v>2</v>
      </c>
      <c r="M130" s="10">
        <v>6</v>
      </c>
      <c r="N130" s="10">
        <v>4</v>
      </c>
      <c r="O130" s="10">
        <v>2</v>
      </c>
      <c r="P130" s="10">
        <v>0</v>
      </c>
    </row>
    <row r="131" spans="1:16" ht="11.25">
      <c r="A131" s="19">
        <v>72</v>
      </c>
      <c r="B131" s="5" t="s">
        <v>28</v>
      </c>
      <c r="C131" s="8">
        <f>SUM(E131:P131)</f>
        <v>1</v>
      </c>
      <c r="D131" s="10">
        <v>1</v>
      </c>
      <c r="E131" s="10">
        <v>0</v>
      </c>
      <c r="F131" s="10">
        <v>0</v>
      </c>
      <c r="G131" s="10">
        <v>0</v>
      </c>
      <c r="H131" s="10">
        <v>0</v>
      </c>
      <c r="I131" s="10">
        <v>1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</row>
    <row r="132" spans="1:16" ht="11.25">
      <c r="A132" s="19">
        <v>73</v>
      </c>
      <c r="B132" s="5" t="s">
        <v>27</v>
      </c>
      <c r="C132" s="8">
        <f>SUM(E132:P132)</f>
        <v>9</v>
      </c>
      <c r="D132" s="10">
        <v>2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2</v>
      </c>
      <c r="P132" s="10">
        <v>7</v>
      </c>
    </row>
    <row r="133" spans="1:16" ht="11.25">
      <c r="A133" s="19">
        <v>74</v>
      </c>
      <c r="B133" s="5" t="s">
        <v>26</v>
      </c>
      <c r="C133" s="8">
        <f>SUM(E133:P133)</f>
        <v>72</v>
      </c>
      <c r="D133" s="10">
        <v>29</v>
      </c>
      <c r="E133" s="10">
        <v>0</v>
      </c>
      <c r="F133" s="10">
        <v>0</v>
      </c>
      <c r="G133" s="10">
        <v>0</v>
      </c>
      <c r="H133" s="10">
        <v>0</v>
      </c>
      <c r="I133" s="10">
        <v>10</v>
      </c>
      <c r="J133" s="10">
        <v>11</v>
      </c>
      <c r="K133" s="10">
        <v>9</v>
      </c>
      <c r="L133" s="10">
        <v>9</v>
      </c>
      <c r="M133" s="10">
        <v>13</v>
      </c>
      <c r="N133" s="10">
        <v>8</v>
      </c>
      <c r="O133" s="10">
        <v>12</v>
      </c>
      <c r="P133" s="10">
        <v>0</v>
      </c>
    </row>
    <row r="134" spans="1:16" ht="11.25">
      <c r="A134" s="19">
        <v>75</v>
      </c>
      <c r="B134" s="5" t="s">
        <v>25</v>
      </c>
      <c r="C134" s="8">
        <f>SUM(E134:P134)</f>
        <v>17</v>
      </c>
      <c r="D134" s="10">
        <v>11</v>
      </c>
      <c r="E134" s="10">
        <v>1</v>
      </c>
      <c r="F134" s="10">
        <v>0</v>
      </c>
      <c r="G134" s="10">
        <v>1</v>
      </c>
      <c r="H134" s="10">
        <v>0</v>
      </c>
      <c r="I134" s="10">
        <v>0</v>
      </c>
      <c r="J134" s="10">
        <v>0</v>
      </c>
      <c r="K134" s="10">
        <v>0</v>
      </c>
      <c r="L134" s="10">
        <v>3</v>
      </c>
      <c r="M134" s="10">
        <v>4</v>
      </c>
      <c r="N134" s="10">
        <v>1</v>
      </c>
      <c r="O134" s="10">
        <v>6</v>
      </c>
      <c r="P134" s="10">
        <v>1</v>
      </c>
    </row>
    <row r="135" spans="1:16" ht="11.25">
      <c r="A135" s="19">
        <v>76</v>
      </c>
      <c r="B135" s="5" t="s">
        <v>24</v>
      </c>
      <c r="C135" s="8">
        <f>SUM(E135:P135)</f>
        <v>1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1</v>
      </c>
      <c r="M135" s="10">
        <v>0</v>
      </c>
      <c r="N135" s="10">
        <v>0</v>
      </c>
      <c r="O135" s="10">
        <v>0</v>
      </c>
      <c r="P135" s="10">
        <v>0</v>
      </c>
    </row>
    <row r="136" spans="1:16" ht="11.25">
      <c r="A136" s="19">
        <v>77</v>
      </c>
      <c r="B136" s="5" t="s">
        <v>23</v>
      </c>
      <c r="C136" s="8">
        <f>SUM(E136:P136)</f>
        <v>10</v>
      </c>
      <c r="D136" s="10">
        <v>4</v>
      </c>
      <c r="E136" s="10">
        <v>0</v>
      </c>
      <c r="F136" s="10">
        <v>0</v>
      </c>
      <c r="G136" s="10">
        <v>0</v>
      </c>
      <c r="H136" s="10">
        <v>0</v>
      </c>
      <c r="I136" s="10">
        <v>1</v>
      </c>
      <c r="J136" s="10">
        <v>2</v>
      </c>
      <c r="K136" s="10">
        <v>2</v>
      </c>
      <c r="L136" s="10">
        <v>1</v>
      </c>
      <c r="M136" s="10">
        <v>1</v>
      </c>
      <c r="N136" s="10">
        <v>1</v>
      </c>
      <c r="O136" s="10">
        <v>2</v>
      </c>
      <c r="P136" s="10">
        <v>0</v>
      </c>
    </row>
    <row r="137" spans="1:16" ht="11.25">
      <c r="A137" s="18"/>
      <c r="B137" s="18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1.25">
      <c r="A138" s="5"/>
      <c r="B138" s="9" t="s">
        <v>4</v>
      </c>
      <c r="C138" s="8">
        <f>SUM(C130:C137)</f>
        <v>132</v>
      </c>
      <c r="D138" s="8">
        <f>SUM(D130:D137)</f>
        <v>58</v>
      </c>
      <c r="E138" s="8">
        <f>SUM(E130:E137)</f>
        <v>1</v>
      </c>
      <c r="F138" s="8">
        <f>SUM(F130:F137)</f>
        <v>0</v>
      </c>
      <c r="G138" s="8">
        <f>SUM(G130:G137)</f>
        <v>1</v>
      </c>
      <c r="H138" s="8">
        <f>SUM(H130:H137)</f>
        <v>0</v>
      </c>
      <c r="I138" s="8">
        <f>SUM(I130:I137)</f>
        <v>14</v>
      </c>
      <c r="J138" s="8">
        <f>SUM(J130:J137)</f>
        <v>15</v>
      </c>
      <c r="K138" s="8">
        <f>SUM(K130:K137)</f>
        <v>15</v>
      </c>
      <c r="L138" s="8">
        <f>SUM(L130:L137)</f>
        <v>16</v>
      </c>
      <c r="M138" s="8">
        <f>SUM(M130:M137)</f>
        <v>24</v>
      </c>
      <c r="N138" s="8">
        <f>SUM(N130:N137)</f>
        <v>14</v>
      </c>
      <c r="O138" s="8">
        <f>SUM(O130:O137)</f>
        <v>24</v>
      </c>
      <c r="P138" s="8">
        <f>SUM(P130:P137)</f>
        <v>8</v>
      </c>
    </row>
    <row r="139" spans="1:16" ht="11.25">
      <c r="A139" s="21" t="s">
        <v>22</v>
      </c>
      <c r="B139" s="20" t="s">
        <v>21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ht="11.25">
      <c r="A140" s="19" t="s">
        <v>20</v>
      </c>
      <c r="B140" s="5" t="s">
        <v>19</v>
      </c>
      <c r="C140" s="8">
        <f>SUM(E140:P140)</f>
        <v>40</v>
      </c>
      <c r="D140" s="10">
        <v>16</v>
      </c>
      <c r="E140" s="10">
        <v>0</v>
      </c>
      <c r="F140" s="10">
        <v>0</v>
      </c>
      <c r="G140" s="10">
        <v>0</v>
      </c>
      <c r="H140" s="10">
        <v>0</v>
      </c>
      <c r="I140" s="10">
        <v>7</v>
      </c>
      <c r="J140" s="10">
        <v>7</v>
      </c>
      <c r="K140" s="10">
        <v>4</v>
      </c>
      <c r="L140" s="10">
        <v>4</v>
      </c>
      <c r="M140" s="10">
        <v>8</v>
      </c>
      <c r="N140" s="10">
        <v>3</v>
      </c>
      <c r="O140" s="10">
        <v>7</v>
      </c>
      <c r="P140" s="10">
        <v>0</v>
      </c>
    </row>
    <row r="141" spans="1:16" ht="11.25">
      <c r="A141" s="19" t="s">
        <v>18</v>
      </c>
      <c r="B141" s="5" t="s">
        <v>17</v>
      </c>
      <c r="C141" s="8">
        <f>SUM(E141:P141)</f>
        <v>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1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</row>
    <row r="142" spans="1:16" ht="11.25">
      <c r="A142" s="19" t="s">
        <v>16</v>
      </c>
      <c r="B142" s="5" t="s">
        <v>15</v>
      </c>
      <c r="C142" s="8">
        <f>SUM(E142:P142)</f>
        <v>1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1</v>
      </c>
      <c r="M142" s="10">
        <v>0</v>
      </c>
      <c r="N142" s="10">
        <v>0</v>
      </c>
      <c r="O142" s="10">
        <v>0</v>
      </c>
      <c r="P142" s="10">
        <v>0</v>
      </c>
    </row>
    <row r="143" spans="1:16" ht="11.25">
      <c r="A143" s="19" t="s">
        <v>14</v>
      </c>
      <c r="B143" s="5" t="s">
        <v>13</v>
      </c>
      <c r="C143" s="8">
        <f>SUM(E143:P143)</f>
        <v>31</v>
      </c>
      <c r="D143" s="10">
        <v>16</v>
      </c>
      <c r="E143" s="10">
        <v>0</v>
      </c>
      <c r="F143" s="10">
        <v>0</v>
      </c>
      <c r="G143" s="10">
        <v>0</v>
      </c>
      <c r="H143" s="10">
        <v>0</v>
      </c>
      <c r="I143" s="10">
        <v>2</v>
      </c>
      <c r="J143" s="10">
        <v>1</v>
      </c>
      <c r="K143" s="10">
        <v>3</v>
      </c>
      <c r="L143" s="10">
        <v>2</v>
      </c>
      <c r="M143" s="10">
        <v>5</v>
      </c>
      <c r="N143" s="10">
        <v>4</v>
      </c>
      <c r="O143" s="10">
        <v>7</v>
      </c>
      <c r="P143" s="10">
        <v>7</v>
      </c>
    </row>
    <row r="144" spans="1:16" ht="11.25">
      <c r="A144" s="19" t="s">
        <v>12</v>
      </c>
      <c r="B144" s="5" t="s">
        <v>11</v>
      </c>
      <c r="C144" s="8">
        <f>SUM(E144:P144)</f>
        <v>12</v>
      </c>
      <c r="D144" s="10">
        <v>9</v>
      </c>
      <c r="E144" s="10">
        <v>0</v>
      </c>
      <c r="F144" s="10">
        <v>0</v>
      </c>
      <c r="G144" s="10">
        <v>1</v>
      </c>
      <c r="H144" s="10">
        <v>0</v>
      </c>
      <c r="I144" s="10">
        <v>0</v>
      </c>
      <c r="J144" s="10">
        <v>0</v>
      </c>
      <c r="K144" s="10">
        <v>0</v>
      </c>
      <c r="L144" s="10">
        <v>2</v>
      </c>
      <c r="M144" s="10">
        <v>3</v>
      </c>
      <c r="N144" s="10">
        <v>0</v>
      </c>
      <c r="O144" s="10">
        <v>5</v>
      </c>
      <c r="P144" s="10">
        <v>1</v>
      </c>
    </row>
    <row r="145" spans="1:16" ht="11.25">
      <c r="A145" s="19" t="s">
        <v>10</v>
      </c>
      <c r="B145" s="5" t="s">
        <v>9</v>
      </c>
      <c r="C145" s="8">
        <f>SUM(E145:P145)</f>
        <v>29</v>
      </c>
      <c r="D145" s="10">
        <v>6</v>
      </c>
      <c r="E145" s="10">
        <v>0</v>
      </c>
      <c r="F145" s="10">
        <v>0</v>
      </c>
      <c r="G145" s="10">
        <v>0</v>
      </c>
      <c r="H145" s="10">
        <v>0</v>
      </c>
      <c r="I145" s="10">
        <v>3</v>
      </c>
      <c r="J145" s="10">
        <v>4</v>
      </c>
      <c r="K145" s="10">
        <v>4</v>
      </c>
      <c r="L145" s="10">
        <v>7</v>
      </c>
      <c r="M145" s="10">
        <v>3</v>
      </c>
      <c r="N145" s="10">
        <v>4</v>
      </c>
      <c r="O145" s="10">
        <v>4</v>
      </c>
      <c r="P145" s="10">
        <v>0</v>
      </c>
    </row>
    <row r="146" spans="1:16" ht="11.25">
      <c r="A146" s="19" t="s">
        <v>8</v>
      </c>
      <c r="B146" s="5" t="s">
        <v>7</v>
      </c>
      <c r="C146" s="8">
        <f>SUM(E146:P146)</f>
        <v>5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1</v>
      </c>
      <c r="K146" s="10">
        <v>2</v>
      </c>
      <c r="L146" s="10">
        <v>0</v>
      </c>
      <c r="M146" s="10">
        <v>1</v>
      </c>
      <c r="N146" s="10">
        <v>1</v>
      </c>
      <c r="O146" s="10">
        <v>0</v>
      </c>
      <c r="P146" s="10">
        <v>0</v>
      </c>
    </row>
    <row r="147" spans="1:16" ht="11.25">
      <c r="A147" s="19" t="s">
        <v>6</v>
      </c>
      <c r="B147" s="5" t="s">
        <v>5</v>
      </c>
      <c r="C147" s="8">
        <f>SUM(E147:P147)</f>
        <v>7</v>
      </c>
      <c r="D147" s="10">
        <v>4</v>
      </c>
      <c r="E147" s="10">
        <v>1</v>
      </c>
      <c r="F147" s="10">
        <v>0</v>
      </c>
      <c r="G147" s="10">
        <v>0</v>
      </c>
      <c r="H147" s="10">
        <v>0</v>
      </c>
      <c r="I147" s="10">
        <v>1</v>
      </c>
      <c r="J147" s="10">
        <v>2</v>
      </c>
      <c r="K147" s="10">
        <v>1</v>
      </c>
      <c r="L147" s="10">
        <v>0</v>
      </c>
      <c r="M147" s="10">
        <v>2</v>
      </c>
      <c r="N147" s="10">
        <v>0</v>
      </c>
      <c r="O147" s="10">
        <v>0</v>
      </c>
      <c r="P147" s="10">
        <v>0</v>
      </c>
    </row>
    <row r="148" spans="1:16" ht="11.25">
      <c r="A148" s="18"/>
      <c r="B148" s="18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12" thickBot="1">
      <c r="A149" s="16"/>
      <c r="B149" s="15" t="s">
        <v>4</v>
      </c>
      <c r="C149" s="14">
        <f>SUM(C140:C148)</f>
        <v>126</v>
      </c>
      <c r="D149" s="14">
        <f>SUM(D140:D148)</f>
        <v>52</v>
      </c>
      <c r="E149" s="14">
        <f>SUM(E140:E148)</f>
        <v>1</v>
      </c>
      <c r="F149" s="14">
        <f>SUM(F140:F148)</f>
        <v>0</v>
      </c>
      <c r="G149" s="14">
        <f>SUM(G140:G148)</f>
        <v>1</v>
      </c>
      <c r="H149" s="14">
        <f>SUM(H140:H148)</f>
        <v>0</v>
      </c>
      <c r="I149" s="14">
        <f>SUM(I140:I148)</f>
        <v>13</v>
      </c>
      <c r="J149" s="14">
        <f>SUM(J140:J148)</f>
        <v>15</v>
      </c>
      <c r="K149" s="14">
        <f>SUM(K140:K148)</f>
        <v>15</v>
      </c>
      <c r="L149" s="14">
        <f>SUM(L140:L148)</f>
        <v>16</v>
      </c>
      <c r="M149" s="14">
        <f>SUM(M140:M148)</f>
        <v>22</v>
      </c>
      <c r="N149" s="14">
        <f>SUM(N140:N148)</f>
        <v>12</v>
      </c>
      <c r="O149" s="14">
        <f>SUM(O140:O148)</f>
        <v>23</v>
      </c>
      <c r="P149" s="14">
        <f>SUM(P140:P148)</f>
        <v>8</v>
      </c>
    </row>
    <row r="150" spans="1:16" ht="12.75" thickBot="1" thickTop="1">
      <c r="A150" s="13"/>
      <c r="B150" s="12" t="s">
        <v>3</v>
      </c>
      <c r="C150" s="11">
        <f>C18+C37+C45+C50+C54+C60+C72+C79+C92+C98+C104+C108+C112+C117+C124+C128+C138</f>
        <v>3473</v>
      </c>
      <c r="D150" s="11">
        <f>D18+D37+D45+D50+D54+D60+D72+D79+D92+D98+D104+D108+D112+D117+D124+D128+D138</f>
        <v>644</v>
      </c>
      <c r="E150" s="11">
        <f>E18+E37+E45+E50+E54+E60+E72+E79+E92+E98+E104+E108+E112+E117+E124+E128+E138</f>
        <v>37</v>
      </c>
      <c r="F150" s="11">
        <f>F18+F37+F45+F50+F54+F60+F72+F79+F92+F98+F104+F108+F112+F117+F124+F128+F138</f>
        <v>2</v>
      </c>
      <c r="G150" s="11">
        <f>G18+G37+G45+G50+G54+G60+G72+G79+G92+G98+G104+G108+G112+G117+G124+G128+G138</f>
        <v>2</v>
      </c>
      <c r="H150" s="11">
        <f>H18+H37+H45+H50+H54+H60+H72+H79+H92+H98+H104+H108+H112+H117+H124+H128+H138</f>
        <v>2</v>
      </c>
      <c r="I150" s="11">
        <f>I18+I37+I45+I50+I54+I60+I72+I79+I92+I98+I104+I108+I112+I117+I124+I128+I138</f>
        <v>28</v>
      </c>
      <c r="J150" s="11">
        <f>J18+J37+J45+J50+J54+J60+J72+J79+J92+J98+J104+J108+J112+J117+J124+J128+J138</f>
        <v>38</v>
      </c>
      <c r="K150" s="11">
        <f>K18+K37+K45+K50+K54+K60+K72+K79+K92+K98+K104+K108+K112+K117+K124+K128+K138</f>
        <v>91</v>
      </c>
      <c r="L150" s="11">
        <f>L18+L37+L45+L50+L54+L60+L72+L79+L92+L98+L104+L108+L112+L117+L124+L128+L138</f>
        <v>182</v>
      </c>
      <c r="M150" s="11">
        <f>M18+M37+M45+M50+M54+M60+M72+M79+M92+M98+M104+M108+M112+M117+M124+M128+M138</f>
        <v>443</v>
      </c>
      <c r="N150" s="11">
        <f>N18+N37+N45+N50+N54+N60+N72+N79+N92+N98+N104+N108+N112+N117+N124+N128+N138</f>
        <v>738</v>
      </c>
      <c r="O150" s="11">
        <f>O18+O37+O45+O50+O54+O60+O72+O79+O92+O98+O104+O108+O112+O117+O124+O128+O138</f>
        <v>1183</v>
      </c>
      <c r="P150" s="11">
        <f>P18+P37+P45+P50+P54+P60+P72+P79+P92+P98+P104+P108+P112+P117+P124+P128+P138</f>
        <v>727</v>
      </c>
    </row>
    <row r="151" spans="1:16" ht="12" thickTop="1">
      <c r="A151" s="5"/>
      <c r="B151" s="9" t="s">
        <v>2</v>
      </c>
      <c r="C151" s="5"/>
      <c r="D151" s="8">
        <f>SUM(E151:P151)</f>
        <v>644</v>
      </c>
      <c r="E151" s="10">
        <v>26</v>
      </c>
      <c r="F151" s="10">
        <v>1</v>
      </c>
      <c r="G151" s="10">
        <v>0</v>
      </c>
      <c r="H151" s="10">
        <v>2</v>
      </c>
      <c r="I151" s="10">
        <v>11</v>
      </c>
      <c r="J151" s="10">
        <v>19</v>
      </c>
      <c r="K151" s="10">
        <v>33</v>
      </c>
      <c r="L151" s="10">
        <v>49</v>
      </c>
      <c r="M151" s="10">
        <v>113</v>
      </c>
      <c r="N151" s="10">
        <v>145</v>
      </c>
      <c r="O151" s="10">
        <v>182</v>
      </c>
      <c r="P151" s="10">
        <v>63</v>
      </c>
    </row>
    <row r="152" spans="1:16" ht="11.25">
      <c r="A152" s="5"/>
      <c r="B152" s="9"/>
      <c r="C152" s="5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1.25">
      <c r="A153" s="7" t="s">
        <v>1</v>
      </c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5"/>
      <c r="N153" s="5"/>
      <c r="O153" s="5"/>
      <c r="P153" s="5"/>
    </row>
    <row r="154" spans="1:16" ht="11.25">
      <c r="A154" s="6" t="s">
        <v>0</v>
      </c>
      <c r="B154" s="6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9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9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9">
      <c r="A159" s="3"/>
      <c r="B159" s="3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</row>
    <row r="160" spans="1:16" ht="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9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9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9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9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9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9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9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9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9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9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</sheetData>
  <sheetProtection/>
  <mergeCells count="6">
    <mergeCell ref="A82:A83"/>
    <mergeCell ref="E82:P82"/>
    <mergeCell ref="A1:P1"/>
    <mergeCell ref="A3:A4"/>
    <mergeCell ref="E3:P3"/>
    <mergeCell ref="A80:P80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2013-02-21T16:09:04Z</dcterms:created>
  <dcterms:modified xsi:type="dcterms:W3CDTF">2013-02-21T16:09:20Z</dcterms:modified>
  <cp:category/>
  <cp:version/>
  <cp:contentType/>
  <cp:contentStatus/>
</cp:coreProperties>
</file>