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Repertorio Statistico 2022\Tavole definitive\"/>
    </mc:Choice>
  </mc:AlternateContent>
  <xr:revisionPtr revIDLastSave="0" documentId="13_ncr:1_{80FB8453-D2DB-4A78-8562-74A009411AC4}" xr6:coauthVersionLast="47" xr6:coauthVersionMax="47" xr10:uidLastSave="{00000000-0000-0000-0000-000000000000}"/>
  <bookViews>
    <workbookView xWindow="-108" yWindow="-108" windowWidth="23256" windowHeight="12576" tabRatio="704" firstSheet="12" activeTab="23" xr2:uid="{00000000-000D-0000-FFFF-FFFF00000000}"/>
  </bookViews>
  <sheets>
    <sheet name="INDICE" sheetId="2" r:id="rId1"/>
    <sheet name="TAV 8.1.1" sheetId="214" r:id="rId2"/>
    <sheet name="TAV 8.1.2" sheetId="215" r:id="rId3"/>
    <sheet name="TAV 8.1.3" sheetId="216" r:id="rId4"/>
    <sheet name="TAV 8.2" sheetId="217" r:id="rId5"/>
    <sheet name="TAV 8.3" sheetId="218" r:id="rId6"/>
    <sheet name="TAV 8.4" sheetId="128" r:id="rId7"/>
    <sheet name="TAV 8.4.1" sheetId="196" r:id="rId8"/>
    <sheet name="TAV 8.4.2" sheetId="197" r:id="rId9"/>
    <sheet name="TAV 8.4.3" sheetId="198" r:id="rId10"/>
    <sheet name="TAV 8.4.4" sheetId="206" r:id="rId11"/>
    <sheet name="TAV 8.5" sheetId="189" r:id="rId12"/>
    <sheet name="TAV 8.6" sheetId="204" r:id="rId13"/>
    <sheet name="TAV 8.7.1" sheetId="187" r:id="rId14"/>
    <sheet name="TAV 8.7.2" sheetId="188" r:id="rId15"/>
    <sheet name="TAV 8.7.3" sheetId="192" r:id="rId16"/>
    <sheet name="TAV 8.7.4" sheetId="193" r:id="rId17"/>
    <sheet name="TAV 8.7.5" sheetId="205" r:id="rId18"/>
    <sheet name="TAV 8.8" sheetId="219" r:id="rId19"/>
    <sheet name="TAV 8.9" sheetId="220" r:id="rId20"/>
    <sheet name="TAV 8.10" sheetId="221" r:id="rId21"/>
    <sheet name="TAV 8.11" sheetId="222" r:id="rId22"/>
    <sheet name="TAV 8.12" sheetId="223" r:id="rId23"/>
    <sheet name="TAV 8.13" sheetId="225" r:id="rId24"/>
  </sheets>
  <definedNames>
    <definedName name="_xlnm.Print_Area" localSheetId="0">INDICE!$A$2:$B$21</definedName>
  </definedNames>
  <calcPr calcId="181029"/>
</workbook>
</file>

<file path=xl/calcChain.xml><?xml version="1.0" encoding="utf-8"?>
<calcChain xmlns="http://schemas.openxmlformats.org/spreadsheetml/2006/main">
  <c r="G3" i="197" l="1"/>
</calcChain>
</file>

<file path=xl/sharedStrings.xml><?xml version="1.0" encoding="utf-8"?>
<sst xmlns="http://schemas.openxmlformats.org/spreadsheetml/2006/main" count="619" uniqueCount="348">
  <si>
    <t>Periodo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</si>
  <si>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</si>
  <si>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</si>
  <si>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</si>
  <si>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</si>
  <si>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</si>
  <si>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</si>
  <si>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</si>
  <si>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</si>
  <si>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</si>
  <si>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</si>
  <si>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</si>
  <si>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</si>
  <si>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8.2</t>
  </si>
  <si>
    <t>8.3</t>
  </si>
  <si>
    <t>8.4</t>
  </si>
  <si>
    <t>8.5</t>
  </si>
  <si>
    <t>8.6</t>
  </si>
  <si>
    <t>Altri</t>
  </si>
  <si>
    <t>Gen. - Dic.</t>
  </si>
  <si>
    <t>Arrivi</t>
  </si>
  <si>
    <t>Motocicli</t>
  </si>
  <si>
    <t>Fonte: A.C.I.</t>
  </si>
  <si>
    <t>NAVI</t>
  </si>
  <si>
    <t>MERCI</t>
  </si>
  <si>
    <t>Sbarchi</t>
  </si>
  <si>
    <t>Imbarchi</t>
  </si>
  <si>
    <t>Rimorchi e Semirimorchi</t>
  </si>
  <si>
    <t>D</t>
  </si>
  <si>
    <t>Totale</t>
  </si>
  <si>
    <t>Tipologia</t>
  </si>
  <si>
    <t xml:space="preserve">Circolanti </t>
  </si>
  <si>
    <t>Immatricolati</t>
  </si>
  <si>
    <t>Autovetture</t>
  </si>
  <si>
    <t>Autobus</t>
  </si>
  <si>
    <t>Fonte: Autorità Portuale di Palermo</t>
  </si>
  <si>
    <t>Fonte: GESAP</t>
  </si>
  <si>
    <t>TRASPORTO PUBBLICO URBANO - AUTOBUS</t>
  </si>
  <si>
    <t>INTERVENTI PER LA MOBILITA' URBANA</t>
  </si>
  <si>
    <t>-</t>
  </si>
  <si>
    <t>Numero stalli di sosta a pagamento</t>
  </si>
  <si>
    <t>Numero parcheggi di corrispondenza/scambio con il trasporto pubblico</t>
  </si>
  <si>
    <t>Numero stalli di sosta nei parcheggi di corrispondenza/scambio</t>
  </si>
  <si>
    <t>8.2 TRASPORTO PUBBLICO URBANO - AUTOBUS</t>
  </si>
  <si>
    <t>Lunghezza di esercizio della rete (in Km)</t>
  </si>
  <si>
    <t>Numero di fermate</t>
  </si>
  <si>
    <t>Fonte: AMAT S.p.A.</t>
  </si>
  <si>
    <t>n.d.</t>
  </si>
  <si>
    <t>Totale incidenti</t>
  </si>
  <si>
    <t>Incidenti mortali</t>
  </si>
  <si>
    <t>Morti</t>
  </si>
  <si>
    <t>Feriti</t>
  </si>
  <si>
    <t>INCIDENTI A VEICOLI ISOLATI</t>
  </si>
  <si>
    <t>INCIDENTI TRA VEICOLI</t>
  </si>
  <si>
    <t>TOTALE INCIDENTI</t>
  </si>
  <si>
    <t>Fonte: Istat</t>
  </si>
  <si>
    <t>Numero</t>
  </si>
  <si>
    <t>Incidenti</t>
  </si>
  <si>
    <t>Scontro frontale</t>
  </si>
  <si>
    <t>Scontro frontale-laterale</t>
  </si>
  <si>
    <t>Scontro-laterale</t>
  </si>
  <si>
    <t>Tamponamento</t>
  </si>
  <si>
    <t>Urto con veicolo in fermata o arresto</t>
  </si>
  <si>
    <t>Investimento di pedone</t>
  </si>
  <si>
    <t>Urto con veicolo in sosta</t>
  </si>
  <si>
    <t>Urto con ostacolo accidentale</t>
  </si>
  <si>
    <t>Urto con treno</t>
  </si>
  <si>
    <t>Fuoriuscita</t>
  </si>
  <si>
    <t>Frenata improvvisa</t>
  </si>
  <si>
    <t>Caduta da veicolo</t>
  </si>
  <si>
    <t>Categoria del veicolo</t>
  </si>
  <si>
    <t>Autovetture private e pubbliche</t>
  </si>
  <si>
    <t>Autobus e filobus</t>
  </si>
  <si>
    <t>Tram</t>
  </si>
  <si>
    <t>Autocarri autotreni autosnodati e simili</t>
  </si>
  <si>
    <t>Ciclomotori</t>
  </si>
  <si>
    <t>Motocarri e motofurgoni</t>
  </si>
  <si>
    <t>Altri veicoli</t>
  </si>
  <si>
    <t>(1) La tavola riporta il numero degli incidenti tra veicoli prendendo in considerazione soltanto i primi due interessati, anche se in alcuni casi gli incidenti coinvolgono più di due veicoli.</t>
  </si>
  <si>
    <t>TIPO DELL'INCIDENTE
CATEGORIA DEI VEICOLI</t>
  </si>
  <si>
    <t>Conducenti</t>
  </si>
  <si>
    <t>Persone trasportate</t>
  </si>
  <si>
    <t>Pedoni</t>
  </si>
  <si>
    <t>M</t>
  </si>
  <si>
    <t>F</t>
  </si>
  <si>
    <t>Fino a 5</t>
  </si>
  <si>
    <t>21 - 24</t>
  </si>
  <si>
    <t>25 - 29</t>
  </si>
  <si>
    <t>30 - 44</t>
  </si>
  <si>
    <t>45 - 54</t>
  </si>
  <si>
    <t>55 - 59</t>
  </si>
  <si>
    <t>60 - 64</t>
  </si>
  <si>
    <t>65 ed oltre</t>
  </si>
  <si>
    <t>Imprecisata</t>
  </si>
  <si>
    <t>Età</t>
  </si>
  <si>
    <t>6 - 9</t>
  </si>
  <si>
    <t>10 - 14</t>
  </si>
  <si>
    <t>15 - 17</t>
  </si>
  <si>
    <t>18 - 20</t>
  </si>
  <si>
    <t>Lunedì</t>
  </si>
  <si>
    <t>Martedì</t>
  </si>
  <si>
    <t>Mercoledì</t>
  </si>
  <si>
    <t>Giovedì</t>
  </si>
  <si>
    <t>Venerdì</t>
  </si>
  <si>
    <t>Sabato</t>
  </si>
  <si>
    <t>Domenica</t>
  </si>
  <si>
    <t>INCIDENTI</t>
  </si>
  <si>
    <t>MORTI</t>
  </si>
  <si>
    <t>FERITI</t>
  </si>
  <si>
    <t>Ora del Giorno</t>
  </si>
  <si>
    <t>Giorno della Settimana</t>
  </si>
  <si>
    <t>N° voli</t>
  </si>
  <si>
    <t>N° passeggeri</t>
  </si>
  <si>
    <t>8.7.1</t>
  </si>
  <si>
    <t>8.7.2</t>
  </si>
  <si>
    <t>AEROPORTO FALCONE BORSELLINO Numero di passeggeri per mese</t>
  </si>
  <si>
    <t>Art.  7 sosta in zona vietata con rimozione</t>
  </si>
  <si>
    <t>Art.  7 mancata esposizione della scheda di parcheggio</t>
  </si>
  <si>
    <t>Art. 158 sosta in corrispondenza di passi carrabili</t>
  </si>
  <si>
    <t>Art. 158 sosta in doppia fila</t>
  </si>
  <si>
    <t>Art. 158 sosta sul marciapiedi</t>
  </si>
  <si>
    <t xml:space="preserve">Art. 158 sosta in spazi riservati a mezzi pubblici </t>
  </si>
  <si>
    <t>Art. 158 sosta in spazi riservati a disabili</t>
  </si>
  <si>
    <t>Art. 158 sosta davanti a cassonetti rifiuti</t>
  </si>
  <si>
    <t>Art. 7 circolazione in senso vietato</t>
  </si>
  <si>
    <t>Art. 40 circolazione in corsia riservata a mezzi pubblici</t>
  </si>
  <si>
    <t>Art. 80 omessa revisione</t>
  </si>
  <si>
    <t>Art. 126 circolazione con patente scaduta di validità</t>
  </si>
  <si>
    <t>Art. 141 circolazione a velocità irregolare</t>
  </si>
  <si>
    <t>Art. 145 mancata precedenza</t>
  </si>
  <si>
    <t>Art. 171 mancato uso del casco protettivo</t>
  </si>
  <si>
    <t>Art. 173 uso del telefono cellulare</t>
  </si>
  <si>
    <t>Art. 180 circolazione senza documenti</t>
  </si>
  <si>
    <t>Art. 186 guida in stato di ebbrezza</t>
  </si>
  <si>
    <t>Art. 193 scopertura assicurativa</t>
  </si>
  <si>
    <t>Art. 158 sosta irregolare all'intersezione</t>
  </si>
  <si>
    <t>8.6 PORTO DI PALERMO
Navi , merci (in tonellate) e passeggeri</t>
  </si>
  <si>
    <t>Partenze</t>
  </si>
  <si>
    <t>Gennaio-Dicembre</t>
  </si>
  <si>
    <t>PORTO DI PALERMO Navi , merci (in tonellate) e passeggeri</t>
  </si>
  <si>
    <t>AEROPORTO FALCONE BORSELLINO Numero di voli e di passeggeri</t>
  </si>
  <si>
    <t>8.7.3</t>
  </si>
  <si>
    <t>8.7.4</t>
  </si>
  <si>
    <t>Voli di Linea</t>
  </si>
  <si>
    <t>Voli Charter</t>
  </si>
  <si>
    <t>Totale Voli</t>
  </si>
  <si>
    <t>N° Passsegeri per Movimento</t>
  </si>
  <si>
    <t>N° Movimenti</t>
  </si>
  <si>
    <t>N° Passeggeri</t>
  </si>
  <si>
    <t>Voli Nazionali</t>
  </si>
  <si>
    <t>Voli Internazionali</t>
  </si>
  <si>
    <t>AEROPORTO FALCONE BORSELLINO Traffico di Linea e Charter - Voli e Passeggeri</t>
  </si>
  <si>
    <t>AEROPORTO FALCONE BORSELLINO Traffico Nazionale e Internazionale - Voli e Passeggeri</t>
  </si>
  <si>
    <t>8.5 INFRAZIONI AL CODICE DELLA STRADA</t>
  </si>
  <si>
    <t>INFRAZIONI AL CODICE DELLA STRADA</t>
  </si>
  <si>
    <t>autovetture circolanti</t>
  </si>
  <si>
    <t>var. % 
su anno prec.</t>
  </si>
  <si>
    <t>autovetture immatricolate</t>
  </si>
  <si>
    <t>autovetture per 100 abitanti</t>
  </si>
  <si>
    <t>abitanti per autovettura</t>
  </si>
  <si>
    <t>Fonte: elaborazioni su dati ACI</t>
  </si>
  <si>
    <t>motocicli immatricolati</t>
  </si>
  <si>
    <t>motocicli per 100 abitanti</t>
  </si>
  <si>
    <t>abitanti per motociclo</t>
  </si>
  <si>
    <t>EURO 0</t>
  </si>
  <si>
    <t>EURO 1</t>
  </si>
  <si>
    <t>EURO 2</t>
  </si>
  <si>
    <t>EURO 3</t>
  </si>
  <si>
    <t>EURO 4</t>
  </si>
  <si>
    <t>EURO 5</t>
  </si>
  <si>
    <t>TOTALE</t>
  </si>
  <si>
    <t xml:space="preserve"> </t>
  </si>
  <si>
    <t>8.4.1</t>
  </si>
  <si>
    <t>8.4.2</t>
  </si>
  <si>
    <t>8.4.3</t>
  </si>
  <si>
    <t>Fonte: Polizia Municipale (Bilancio Sociale)</t>
  </si>
  <si>
    <t>8.4 VEICOLI CIRCOLANTI E IMMATRICOLATI</t>
  </si>
  <si>
    <t>VEICOLI CIRCOLANTI E IMMATRICOLATI</t>
  </si>
  <si>
    <t>∆%</t>
  </si>
  <si>
    <t>∆</t>
  </si>
  <si>
    <t>EURO 6</t>
  </si>
  <si>
    <t>Anno</t>
  </si>
  <si>
    <t>motocicli
circolanti</t>
  </si>
  <si>
    <t>D %</t>
  </si>
  <si>
    <t>PASSEGGERI TRAGHETTI</t>
  </si>
  <si>
    <t>PASSEGGERI CROCIERE - HOME PORT</t>
  </si>
  <si>
    <t>PASSEGGERI CROCIERE - TRANSITI</t>
  </si>
  <si>
    <t>…</t>
  </si>
  <si>
    <t xml:space="preserve"> MOVIMENTO TOTALE PASSEGGERI</t>
  </si>
  <si>
    <t>8.7.5</t>
  </si>
  <si>
    <t>AEROPORTO FALCONE BORSELLINO Traffico Internazionale Intra ed Extra UE- Voli e Passeggeri</t>
  </si>
  <si>
    <t>Voli Intra UE</t>
  </si>
  <si>
    <t>Voli Extra UE</t>
  </si>
  <si>
    <t>8.7.5  AEROPORTO FALCONE BORSELLINO
Traffico Internazionale Intra ed Extra UE - Voli e Passeggeri</t>
  </si>
  <si>
    <t>8.4.4</t>
  </si>
  <si>
    <t xml:space="preserve">8.7.1  AEROPORTO FALCONE BORSELLINO
Numero di voli e di passeggeri </t>
  </si>
  <si>
    <t xml:space="preserve">8.7.2  AEROPORTO FALCONE BORSELLINO
Numero di passeggeri per mese </t>
  </si>
  <si>
    <t xml:space="preserve">Marzo </t>
  </si>
  <si>
    <t xml:space="preserve">Maggio </t>
  </si>
  <si>
    <t xml:space="preserve">8.7.3  AEROPORTO FALCONE BORSELLINO
Traffico di Linea e Charter - Voli e Passeggeri </t>
  </si>
  <si>
    <t xml:space="preserve">8.7.4  AEROPORTO FALCONE BORSELLINO
Traffico Nazionale e Internazionale - Voli e Passeggeri </t>
  </si>
  <si>
    <t>Trattori stradali o Motrici</t>
  </si>
  <si>
    <t>8.1.1 INTERVENTI PER LA MOBILITA' URBANA</t>
  </si>
  <si>
    <t>8.1.2 CAR SHARING</t>
  </si>
  <si>
    <t>Numero abbonati</t>
  </si>
  <si>
    <t>Numero kilometri percorsi</t>
  </si>
  <si>
    <t>8.1.1</t>
  </si>
  <si>
    <t>8.1.2</t>
  </si>
  <si>
    <t>CAR SHARING</t>
  </si>
  <si>
    <t>Fonte: Comune di Palermo - Ufficio del Piano Tecnico del Traffico</t>
  </si>
  <si>
    <t>Motocarri e altri motoveicoli
speciali/specifici</t>
  </si>
  <si>
    <t>Art. 41 e 146 violazione in intersezione regolata da semaforo</t>
  </si>
  <si>
    <t>Autocarri e autoveicoli
speciali/specifici</t>
  </si>
  <si>
    <t>Veicoli disponibili</t>
  </si>
  <si>
    <t>- di cui a trazione elettrica</t>
  </si>
  <si>
    <t>- di cui a metano o GPL</t>
  </si>
  <si>
    <t>Postazioni di prelievo e riconsegna</t>
  </si>
  <si>
    <t>Noleggi effettuati</t>
  </si>
  <si>
    <t>Ore di servizio</t>
  </si>
  <si>
    <t>8.1.3 BIKE SHARING</t>
  </si>
  <si>
    <t>Biciclette disponibili</t>
  </si>
  <si>
    <t>8.1.3</t>
  </si>
  <si>
    <t>BIKE SHARING</t>
  </si>
  <si>
    <t>- di cui elettrici</t>
  </si>
  <si>
    <t>- di cui alimentati a metano o GPL</t>
  </si>
  <si>
    <t>Produzione effettiva: Km percorsi (in milioni di vetture-Km)</t>
  </si>
  <si>
    <t>Offerta complessiva: milioni di posti-Km</t>
  </si>
  <si>
    <t>-di cui su corsie preferenziali (in Km)</t>
  </si>
  <si>
    <t>Numero vetture</t>
  </si>
  <si>
    <t>Età media delle vetture in servizio (in anni)</t>
  </si>
  <si>
    <t>TRASPORTO PUBBLICO URBANO - TRAM</t>
  </si>
  <si>
    <t>Velocità commerciale programmata (in Km/h)</t>
  </si>
  <si>
    <t>8.8  INCIDENTI E PERSONE INFORTUNATE SECONDO LA CONSEGUENZA, PER ANNO E MESE</t>
  </si>
  <si>
    <t>8.8</t>
  </si>
  <si>
    <t>8.9</t>
  </si>
  <si>
    <t>8.10</t>
  </si>
  <si>
    <t>8.11</t>
  </si>
  <si>
    <t>8.12</t>
  </si>
  <si>
    <t>INCIDENTI E PERSONE INFORTUNATE SECONDO LA CONSEGUENZA, PER ANNO E MESE</t>
  </si>
  <si>
    <t>Lunghezza della rete (in Km)</t>
  </si>
  <si>
    <t>Numero medio autobus in servizio giornaliero</t>
  </si>
  <si>
    <t>Velocità media rilevata degli autobus in servizio (in Km/h)</t>
  </si>
  <si>
    <t>Età media del parco bus autobus in dotazione (in anni)</t>
  </si>
  <si>
    <t>Stima passeggeri trasportati/anno (in milioni)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</si>
  <si>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</rPr>
      <t xml:space="preserve"> %</t>
    </r>
  </si>
  <si>
    <r>
      <t>Aree pedonali (superficie in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</si>
  <si>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rPr>
        <sz val="10"/>
        <rFont val="Calibri"/>
        <family val="2"/>
      </rPr>
      <t>∆%</t>
    </r>
  </si>
  <si>
    <r>
      <t xml:space="preserve">INCIDENTI TRA VEICOLI </t>
    </r>
    <r>
      <rPr>
        <vertAlign val="superscript"/>
        <sz val="10"/>
        <rFont val="Calibri"/>
        <family val="2"/>
      </rPr>
      <t>(1)</t>
    </r>
  </si>
  <si>
    <r>
      <t>1</t>
    </r>
    <r>
      <rPr>
        <vertAlign val="superscript"/>
        <sz val="10"/>
        <rFont val="Arial Narrow"/>
        <family val="2"/>
      </rPr>
      <t>a</t>
    </r>
  </si>
  <si>
    <r>
      <t>2</t>
    </r>
    <r>
      <rPr>
        <vertAlign val="superscript"/>
        <sz val="10"/>
        <rFont val="Arial Narrow"/>
        <family val="2"/>
      </rPr>
      <t>a</t>
    </r>
  </si>
  <si>
    <r>
      <t>3</t>
    </r>
    <r>
      <rPr>
        <vertAlign val="superscript"/>
        <sz val="10"/>
        <rFont val="Arial Narrow"/>
        <family val="2"/>
      </rPr>
      <t>a</t>
    </r>
  </si>
  <si>
    <r>
      <t>4</t>
    </r>
    <r>
      <rPr>
        <vertAlign val="superscript"/>
        <sz val="10"/>
        <rFont val="Arial Narrow"/>
        <family val="2"/>
      </rPr>
      <t>a</t>
    </r>
  </si>
  <si>
    <r>
      <t>5</t>
    </r>
    <r>
      <rPr>
        <vertAlign val="superscript"/>
        <sz val="10"/>
        <rFont val="Arial Narrow"/>
        <family val="2"/>
      </rPr>
      <t>a</t>
    </r>
  </si>
  <si>
    <r>
      <t>6</t>
    </r>
    <r>
      <rPr>
        <vertAlign val="superscript"/>
        <sz val="10"/>
        <rFont val="Arial Narrow"/>
        <family val="2"/>
      </rPr>
      <t>a</t>
    </r>
  </si>
  <si>
    <r>
      <t>7</t>
    </r>
    <r>
      <rPr>
        <vertAlign val="superscript"/>
        <sz val="10"/>
        <rFont val="Arial Narrow"/>
        <family val="2"/>
      </rPr>
      <t>a</t>
    </r>
  </si>
  <si>
    <r>
      <t>8</t>
    </r>
    <r>
      <rPr>
        <vertAlign val="superscript"/>
        <sz val="10"/>
        <rFont val="Arial Narrow"/>
        <family val="2"/>
      </rPr>
      <t>a</t>
    </r>
  </si>
  <si>
    <r>
      <t>9</t>
    </r>
    <r>
      <rPr>
        <vertAlign val="superscript"/>
        <sz val="10"/>
        <rFont val="Arial Narrow"/>
        <family val="2"/>
      </rPr>
      <t>a</t>
    </r>
  </si>
  <si>
    <r>
      <t>10</t>
    </r>
    <r>
      <rPr>
        <vertAlign val="superscript"/>
        <sz val="10"/>
        <rFont val="Arial Narrow"/>
        <family val="2"/>
      </rPr>
      <t>a</t>
    </r>
  </si>
  <si>
    <r>
      <t>11</t>
    </r>
    <r>
      <rPr>
        <vertAlign val="superscript"/>
        <sz val="10"/>
        <rFont val="Arial Narrow"/>
        <family val="2"/>
      </rPr>
      <t>a</t>
    </r>
  </si>
  <si>
    <r>
      <t>12</t>
    </r>
    <r>
      <rPr>
        <vertAlign val="superscript"/>
        <sz val="10"/>
        <rFont val="Arial Narrow"/>
        <family val="2"/>
      </rPr>
      <t>a</t>
    </r>
  </si>
  <si>
    <r>
      <t>13</t>
    </r>
    <r>
      <rPr>
        <vertAlign val="superscript"/>
        <sz val="10"/>
        <rFont val="Arial Narrow"/>
        <family val="2"/>
      </rPr>
      <t>a</t>
    </r>
  </si>
  <si>
    <r>
      <t>14</t>
    </r>
    <r>
      <rPr>
        <vertAlign val="superscript"/>
        <sz val="10"/>
        <rFont val="Arial Narrow"/>
        <family val="2"/>
      </rPr>
      <t>a</t>
    </r>
  </si>
  <si>
    <r>
      <t>15</t>
    </r>
    <r>
      <rPr>
        <vertAlign val="superscript"/>
        <sz val="10"/>
        <rFont val="Arial Narrow"/>
        <family val="2"/>
      </rPr>
      <t>a</t>
    </r>
  </si>
  <si>
    <r>
      <t>16</t>
    </r>
    <r>
      <rPr>
        <vertAlign val="superscript"/>
        <sz val="10"/>
        <rFont val="Arial Narrow"/>
        <family val="2"/>
      </rPr>
      <t>a</t>
    </r>
  </si>
  <si>
    <r>
      <t>17</t>
    </r>
    <r>
      <rPr>
        <vertAlign val="superscript"/>
        <sz val="10"/>
        <rFont val="Arial Narrow"/>
        <family val="2"/>
      </rPr>
      <t>a</t>
    </r>
  </si>
  <si>
    <r>
      <t>18</t>
    </r>
    <r>
      <rPr>
        <vertAlign val="superscript"/>
        <sz val="10"/>
        <rFont val="Arial Narrow"/>
        <family val="2"/>
      </rPr>
      <t>a</t>
    </r>
  </si>
  <si>
    <r>
      <t>19</t>
    </r>
    <r>
      <rPr>
        <vertAlign val="superscript"/>
        <sz val="10"/>
        <rFont val="Arial Narrow"/>
        <family val="2"/>
      </rPr>
      <t>a</t>
    </r>
  </si>
  <si>
    <r>
      <t>20</t>
    </r>
    <r>
      <rPr>
        <vertAlign val="superscript"/>
        <sz val="10"/>
        <rFont val="Arial Narrow"/>
        <family val="2"/>
      </rPr>
      <t>a</t>
    </r>
  </si>
  <si>
    <r>
      <t>21</t>
    </r>
    <r>
      <rPr>
        <vertAlign val="superscript"/>
        <sz val="10"/>
        <rFont val="Arial Narrow"/>
        <family val="2"/>
      </rPr>
      <t>a</t>
    </r>
  </si>
  <si>
    <r>
      <t>22</t>
    </r>
    <r>
      <rPr>
        <vertAlign val="superscript"/>
        <sz val="10"/>
        <rFont val="Arial Narrow"/>
        <family val="2"/>
      </rPr>
      <t>a</t>
    </r>
  </si>
  <si>
    <r>
      <t>23</t>
    </r>
    <r>
      <rPr>
        <vertAlign val="superscript"/>
        <sz val="10"/>
        <rFont val="Arial Narrow"/>
        <family val="2"/>
      </rPr>
      <t>a</t>
    </r>
  </si>
  <si>
    <r>
      <t>24</t>
    </r>
    <r>
      <rPr>
        <vertAlign val="superscript"/>
        <sz val="10"/>
        <rFont val="Arial Narrow"/>
        <family val="2"/>
      </rPr>
      <t>a</t>
    </r>
  </si>
  <si>
    <t>Torna all'indice</t>
  </si>
  <si>
    <t>PASSEGGERI LOCALI/PASSAGGIO STRETTO (navigazione&lt;20 miglia)</t>
  </si>
  <si>
    <t>Autocarri, autotreni, autosnodati e simili</t>
  </si>
  <si>
    <t>Velocità media delle vetture in servizio (in Km/h)</t>
  </si>
  <si>
    <t>Passeggeri trasportati/anno (in milioni)</t>
  </si>
  <si>
    <t>Numero di fermate (*)</t>
  </si>
  <si>
    <t>(*) n. 39 fermate + 5 terminal</t>
  </si>
  <si>
    <t>8.3 TRASPORTO PUBBLICO URBANO - TRAM</t>
  </si>
  <si>
    <r>
      <t>Zone a traffico limitato (superficie in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</si>
  <si>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Piste ciclabili (compresi itinerari ciclabili in promiscuo con
corsie riservate ai mezzi pubblici, lunghezza in Km lineari)</t>
  </si>
  <si>
    <t>Biciclette e monopattini elettrici (2)</t>
  </si>
  <si>
    <t>Quadricicli</t>
  </si>
  <si>
    <t>(2) A partire dal 2020, l’Istat include nel gruppo "Biciclette e monopattini elettrici", le biciclette, le biciclette elettriche e i monopattini elettrici, definiti “veicoli” con la Legge di Bilancio 2020 n. 160 del 27/12/2019, che li equipara alle biciclette, anche in termini di norme di circolazione.</t>
  </si>
  <si>
    <t>CATEGORIE DEI VEICOLI COINVOLTI</t>
  </si>
  <si>
    <t xml:space="preserve">Veicoli </t>
  </si>
  <si>
    <t>Autovetture private sino a 1000 cc</t>
  </si>
  <si>
    <t>"          "    da 1001 a 1300 cc</t>
  </si>
  <si>
    <t>"          "    da 1301 a 1500 cc</t>
  </si>
  <si>
    <t>"          "    da 1501 a 1800 cc</t>
  </si>
  <si>
    <t>"          "    da 1801 a 2000 cc</t>
  </si>
  <si>
    <t>"          "    oltre 2000 cc</t>
  </si>
  <si>
    <t>"          "    con cilindrata imprecisata</t>
  </si>
  <si>
    <t>"          "    con rimorchio</t>
  </si>
  <si>
    <t>"       pubbliche</t>
  </si>
  <si>
    <t>"       di soccorso o di polizia</t>
  </si>
  <si>
    <t>Autobus o filobus in servizio urbano</t>
  </si>
  <si>
    <t>"   di linea o non di linea in extraurbana</t>
  </si>
  <si>
    <t>Autocarri con peso totale sino a 34 q.li</t>
  </si>
  <si>
    <t>"     con peso totale oltre 35 q.li</t>
  </si>
  <si>
    <t>"     con peso imprecisato</t>
  </si>
  <si>
    <t>Autotreni con rimorchio</t>
  </si>
  <si>
    <t>Autosnodati o autoarticolati</t>
  </si>
  <si>
    <t>Veicoli speciali</t>
  </si>
  <si>
    <t>Trattori stradali o motrici</t>
  </si>
  <si>
    <t>Trattori agricoli</t>
  </si>
  <si>
    <t>Biciclette</t>
  </si>
  <si>
    <t>Monopattini elettrici</t>
  </si>
  <si>
    <t>Biciclette elettriche</t>
  </si>
  <si>
    <t>Motocicli a solo</t>
  </si>
  <si>
    <t>Motocicli con passeggero</t>
  </si>
  <si>
    <t>Motocarri o motofurgoni</t>
  </si>
  <si>
    <t>Veicoli a trazione animale o a braccia</t>
  </si>
  <si>
    <t>Veicoli ignoti perche' datisi alla fuga</t>
  </si>
  <si>
    <t>Altri veicoli coinvolti</t>
  </si>
  <si>
    <t>8.13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</si>
  <si>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charset val="1"/>
      </rPr>
      <t xml:space="preserve"> %</t>
    </r>
  </si>
  <si>
    <t>Art. 158 sosta su attraversamento pedonale e scivoli disabili</t>
  </si>
  <si>
    <t>Art. 172 mancato uso dei sistemi di ritenuta</t>
  </si>
  <si>
    <t>∆ 2022/2021</t>
  </si>
  <si>
    <t>∆% 2022/2021</t>
  </si>
  <si>
    <t>8.4.3 AUTOVETTURE CIRCOLANTI A PALERMO DAL 2012 AL 2022 PER DIRETTIVA ANTINQUINAMENTO</t>
  </si>
  <si>
    <t>AUTOVETTURE CIRCOLANTI A PALERMO DAL 2012 al 2022 PER DIRETTIVA ANTINQUINAMENTO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</si>
  <si>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</rPr>
      <t xml:space="preserve"> 2022/2021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</si>
  <si>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</rPr>
      <t>% 2022/2021</t>
    </r>
  </si>
  <si>
    <t>MOTOCICLI CIRCOLANTI A PALERMO DAL 2012 al 2022 PER DIRETTIVA ANTINQUINAMENTO</t>
  </si>
  <si>
    <t>8.4.4 MOTOCICLI CIRCOLANTI A PALERMO DAL 2012 AL 2022 PER DIRETTIVA ANTINQUINAMENTO</t>
  </si>
  <si>
    <t>AUTOVETTURE CIRCOLANTI E IMMATRICOLATE A PALERMO DAL 2012 AL 2022</t>
  </si>
  <si>
    <t>8.4.1 AUTOVETTURE CIRCOLANTI E IMMATRICOLATE A PALERMO DAL 2012 AL 2022</t>
  </si>
  <si>
    <t>MOTOCICLI CIRCOLANTI E IMMATRICOLATI A PALERMO DAL 2012 AL 2022</t>
  </si>
  <si>
    <t>8.4.2 MOTOCICLI CIRCOLANTI E IMMATRICOLATI A PALERMO DAL 2012 AL 2022</t>
  </si>
  <si>
    <t>∆ 2022/2012</t>
  </si>
  <si>
    <t>∆% 2022/2012</t>
  </si>
  <si>
    <t>8.9 INCIDENTI PER TIPO E PERSONE INFORTUNATE - ANNO 2022</t>
  </si>
  <si>
    <t>8.10 INCIDENTI PER TIPO E CATEGORIA VEICOLO - ANNO 2022</t>
  </si>
  <si>
    <t>8.12  INCIDENTI E PERSONE INFORTUNATE SULLE STRADE URBANE ED EXTRAURBANE
 PER GIORNO DELLA SETTIMANA E CONSEGUENZA DELL' INCIDENTE - ANNO 2022</t>
  </si>
  <si>
    <t>8.13 VEICOLI, MORTI E FERITI PER CATEGORIA DEI VEICOLI COINVOLTI - ANNO 2022</t>
  </si>
  <si>
    <t>8.11 CONDUCENTI, PERSONE TRASPORTATE E PEDONI INFORTUNATI
 PER CLASSE DI ETA', SESSO E CONSEGUENZE DELL'INCIDENTE - ANNO 2022</t>
  </si>
  <si>
    <t>INCIDENTI PER TIPO E PERSONE INFORTUNATE - ANNO 2022</t>
  </si>
  <si>
    <t>INCIDENTI PER TIPO E CATEGORIA DI VEICOLO - ANNO 2022</t>
  </si>
  <si>
    <t>CONDUCENTI, PERSONE TRASPORTATE E PEDONI INFORTUNATI PER CLASSE DI ETA', SESSO E CONSEGUENZE DELL' INCIDENTE - ANNO 2022</t>
  </si>
  <si>
    <t>INCIDENTI E PERSONE INFORTUNATE SULLE STRADE URBANE ED EXTRAURBANE PER GIORNO DELLA SETTIMANA E CONSEGUENZA DELL' INCIDENTE - ANNO 2022</t>
  </si>
  <si>
    <t>VEICOLI, MORTI E FERITI PER CATEGORIA DEI VEICOLI COINVOLTI - ANNO 2022</t>
  </si>
  <si>
    <t>Art. 116 guida senza patente</t>
  </si>
  <si>
    <t>Totale verbali elevati</t>
  </si>
  <si>
    <t>Principali violazioni accertate sui veicoli in sosta</t>
  </si>
  <si>
    <t>Principali violazioni accertate sui veicoli in movimento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</si>
</sst>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L.&quot;\ * #,##0_-;\-&quot;L.&quot;\ * #,##0_-;_-&quot;L.&quot;\ * &quot;-&quot;_-;_-@_-"/>
    <numFmt numFmtId="166" formatCode="0.0"/>
    <numFmt numFmtId="167" formatCode="\+#,###;\-#,###"/>
    <numFmt numFmtId="168" formatCode="\+0.0%;\-0.0%"/>
    <numFmt numFmtId="169" formatCode="[$€]#,##0.00_);[Red]\([$€]#,##0.00\)"/>
    <numFmt numFmtId="170" formatCode="\+#,##0;\ \-#,##0"/>
    <numFmt numFmtId="171" formatCode="\+#,#00;\-#,#00"/>
    <numFmt numFmtId="172" formatCode="_-* #,##0_-;\-* #,##0_-;_-* &quot;-&quot;??_-;_-@_-"/>
    <numFmt numFmtId="173" formatCode="0_ ;\-0\ "/>
    <numFmt numFmtId="174" formatCode="[Blue]\+0.0%;[Red]\-0.0%"/>
    <numFmt numFmtId="175" formatCode="0.000"/>
    <numFmt numFmtId="176" formatCode="0.0%"/>
    <numFmt numFmtId="177" formatCode="_-[$€]\ * #,##0.00_-;\-[$€]\ * #,##0.00_-;_-[$€]\ * &quot;-&quot;??_-;_-@_-"/>
    <numFmt numFmtId="178" formatCode="\+#,###;\-#,###;0"/>
    <numFmt numFmtId="179" formatCode="\+0.0%;\-0.0%;0.0%"/>
    <numFmt numFmtId="180" formatCode="\+0.0;\-0.0;0.0"/>
    <numFmt numFmtId="181" formatCode="\+0;\-0;0"/>
    <numFmt numFmtId="182" formatCode="\+0.00%;\-0.00%"/>
    <numFmt numFmtId="183" formatCode="_-[$€]\ * #,##0.00_-;\-[$€]\ * #,##0.00_-;_-[$€]\ * \-??_-;_-@_-"/>
    <numFmt numFmtId="184" formatCode="_-* #,##0_-;\-* #,##0_-;_-* \-_-;_-@_-"/>
    <numFmt numFmtId="185" formatCode="_-* #,##0.00_-;\-* #,##0.00_-;_-* \-??_-;_-@_-"/>
    <numFmt numFmtId="186" formatCode="_-&quot;€ &quot;* #,##0.00_-;&quot;-€ &quot;* #,##0.00_-;_-&quot;€ &quot;* \-??_-;_-@_-"/>
    <numFmt numFmtId="187" formatCode="#,##0_ ;\-#,##0\ 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u/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Calibri"/>
      <family val="2"/>
    </font>
    <font>
      <sz val="14"/>
      <name val="Comic Sans MS"/>
      <family val="4"/>
    </font>
    <font>
      <b/>
      <sz val="14"/>
      <color indexed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2"/>
    </font>
    <font>
      <vertAlign val="superscript"/>
      <sz val="10"/>
      <name val="Calibri"/>
      <family val="2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color theme="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vertAlign val="superscript"/>
      <sz val="10"/>
      <name val="Arial Narrow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8"/>
      <name val="Comic Sans MS"/>
      <family val="4"/>
    </font>
    <font>
      <sz val="10"/>
      <name val="Calibri"/>
      <family val="1"/>
      <charset val="2"/>
    </font>
    <font>
      <sz val="11"/>
      <color rgb="FF000000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sz val="10"/>
      <name val="Arial"/>
      <family val="2"/>
      <charset val="1"/>
    </font>
    <font>
      <sz val="8"/>
      <name val="Arial Narrow"/>
      <family val="2"/>
      <charset val="1"/>
    </font>
    <font>
      <u/>
      <sz val="10"/>
      <color rgb="FF0000FF"/>
      <name val="Comic Sans MS"/>
      <family val="4"/>
      <charset val="1"/>
    </font>
    <font>
      <sz val="10"/>
      <name val="Calibri"/>
      <family val="2"/>
      <charset val="1"/>
    </font>
    <font>
      <sz val="9"/>
      <name val="Calibri"/>
      <family val="2"/>
    </font>
    <font>
      <sz val="10"/>
      <name val="Arial Narrow"/>
      <family val="2"/>
    </font>
    <font>
      <b/>
      <sz val="12"/>
      <color indexed="9"/>
      <name val="Calibri"/>
      <family val="2"/>
      <charset val="1"/>
    </font>
    <font>
      <i/>
      <sz val="10"/>
      <name val="Calibri"/>
      <family val="2"/>
      <charset val="1"/>
    </font>
    <font>
      <sz val="10"/>
      <color indexed="8"/>
      <name val="Calibri"/>
      <family val="2"/>
      <charset val="1"/>
    </font>
    <font>
      <sz val="9"/>
      <color rgb="FFFF0000"/>
      <name val="Calibri"/>
      <family val="2"/>
      <scheme val="minor"/>
    </font>
    <font>
      <b/>
      <sz val="12"/>
      <color rgb="FFFFFFFF"/>
      <name val="Calibri"/>
      <family val="2"/>
      <charset val="1"/>
    </font>
    <font>
      <sz val="10"/>
      <color rgb="FF000000"/>
      <name val="Calibri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55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indexed="3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rgb="FF0066CC"/>
        <bgColor rgb="FF0070C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hair">
        <color theme="0" tint="-0.499984740745262"/>
      </top>
      <bottom style="double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8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9" fontId="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3" fillId="7" borderId="1" applyNumberFormat="0" applyAlignment="0" applyProtection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37" fillId="0" borderId="0"/>
    <xf numFmtId="0" fontId="27" fillId="0" borderId="0"/>
    <xf numFmtId="0" fontId="4" fillId="0" borderId="0"/>
    <xf numFmtId="0" fontId="4" fillId="0" borderId="0"/>
    <xf numFmtId="0" fontId="6" fillId="0" borderId="0" applyBorder="0"/>
    <xf numFmtId="0" fontId="25" fillId="0" borderId="0" applyBorder="0"/>
    <xf numFmtId="0" fontId="5" fillId="0" borderId="0"/>
    <xf numFmtId="0" fontId="4" fillId="4" borderId="4" applyNumberFormat="0" applyFont="0" applyAlignment="0" applyProtection="0"/>
    <xf numFmtId="0" fontId="15" fillId="11" borderId="5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29" fillId="0" borderId="6">
      <alignment vertical="center" wrapText="1"/>
    </xf>
    <xf numFmtId="0" fontId="29" fillId="17" borderId="7">
      <alignment horizontal="center" vertical="center" wrapText="1"/>
    </xf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165" fontId="5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27" fillId="0" borderId="0"/>
    <xf numFmtId="0" fontId="4" fillId="0" borderId="0"/>
    <xf numFmtId="17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9" fontId="59" fillId="0" borderId="0" applyBorder="0" applyProtection="0"/>
    <xf numFmtId="0" fontId="63" fillId="0" borderId="0" applyBorder="0" applyProtection="0"/>
    <xf numFmtId="0" fontId="60" fillId="0" borderId="0" applyBorder="0" applyProtection="0"/>
    <xf numFmtId="169" fontId="59" fillId="0" borderId="0" applyBorder="0" applyProtection="0"/>
    <xf numFmtId="183" fontId="59" fillId="0" borderId="0" applyBorder="0" applyProtection="0"/>
    <xf numFmtId="183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5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184" fontId="59" fillId="0" borderId="0" applyBorder="0" applyProtection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9" fontId="59" fillId="0" borderId="0" applyBorder="0" applyProtection="0"/>
    <xf numFmtId="49" fontId="62" fillId="0" borderId="6">
      <alignment vertical="center" wrapText="1"/>
    </xf>
    <xf numFmtId="0" fontId="62" fillId="22" borderId="7">
      <alignment horizontal="center" vertical="center" wrapText="1"/>
    </xf>
    <xf numFmtId="186" fontId="59" fillId="0" borderId="0" applyBorder="0" applyProtection="0"/>
    <xf numFmtId="186" fontId="59" fillId="0" borderId="0" applyBorder="0" applyProtection="0"/>
    <xf numFmtId="186" fontId="59" fillId="0" borderId="0" applyBorder="0" applyProtection="0"/>
    <xf numFmtId="186" fontId="59" fillId="0" borderId="0" applyBorder="0" applyProtection="0"/>
    <xf numFmtId="0" fontId="4" fillId="0" borderId="0"/>
    <xf numFmtId="41" fontId="4" fillId="0" borderId="0" applyFont="0" applyFill="0" applyBorder="0" applyAlignment="0" applyProtection="0"/>
  </cellStyleXfs>
  <cellXfs count="394">
    <xf numFmtId="0" fontId="0" fillId="0" borderId="0" xfId="0"/>
    <xf numFmtId="0" fontId="38" fillId="0" borderId="0" xfId="55" applyFont="1"/>
    <xf numFmtId="0" fontId="38" fillId="0" borderId="0" xfId="0" applyFont="1"/>
    <xf numFmtId="0" fontId="38" fillId="0" borderId="0" xfId="0" applyFont="1" applyProtection="1">
      <protection locked="0"/>
    </xf>
    <xf numFmtId="0" fontId="38" fillId="0" borderId="0" xfId="55" applyFont="1" applyAlignment="1">
      <alignment vertical="center"/>
    </xf>
    <xf numFmtId="0" fontId="38" fillId="0" borderId="0" xfId="55" applyFont="1" applyAlignment="1">
      <alignment horizontal="center" vertical="center"/>
    </xf>
    <xf numFmtId="0" fontId="38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0" fontId="38" fillId="0" borderId="0" xfId="53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" fontId="38" fillId="0" borderId="0" xfId="0" applyNumberFormat="1" applyFont="1"/>
    <xf numFmtId="0" fontId="38" fillId="0" borderId="0" xfId="54" applyFont="1" applyAlignment="1" applyProtection="1">
      <alignment vertical="center"/>
      <protection locked="0"/>
    </xf>
    <xf numFmtId="41" fontId="38" fillId="0" borderId="0" xfId="55" applyNumberFormat="1" applyFont="1" applyAlignment="1" applyProtection="1">
      <alignment vertical="center"/>
      <protection locked="0"/>
    </xf>
    <xf numFmtId="171" fontId="38" fillId="0" borderId="0" xfId="0" quotePrefix="1" applyNumberFormat="1" applyFont="1" applyAlignment="1" applyProtection="1">
      <alignment horizontal="right"/>
      <protection locked="0"/>
    </xf>
    <xf numFmtId="168" fontId="38" fillId="0" borderId="0" xfId="0" quotePrefix="1" applyNumberFormat="1" applyFont="1" applyAlignment="1" applyProtection="1">
      <alignment horizontal="right"/>
      <protection locked="0"/>
    </xf>
    <xf numFmtId="0" fontId="38" fillId="0" borderId="0" xfId="55" applyFont="1" applyProtection="1">
      <protection locked="0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172" fontId="38" fillId="0" borderId="0" xfId="0" applyNumberFormat="1" applyFont="1"/>
    <xf numFmtId="176" fontId="38" fillId="0" borderId="0" xfId="58" applyNumberFormat="1" applyFont="1"/>
    <xf numFmtId="176" fontId="38" fillId="0" borderId="0" xfId="58" applyNumberFormat="1" applyFont="1" applyBorder="1"/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52" applyFont="1" applyAlignment="1">
      <alignment horizontal="center" vertical="center"/>
    </xf>
    <xf numFmtId="0" fontId="39" fillId="0" borderId="0" xfId="0" applyFont="1"/>
    <xf numFmtId="0" fontId="30" fillId="0" borderId="0" xfId="53" applyFont="1" applyAlignment="1">
      <alignment vertical="center"/>
    </xf>
    <xf numFmtId="41" fontId="38" fillId="0" borderId="0" xfId="0" applyNumberFormat="1" applyFont="1"/>
    <xf numFmtId="41" fontId="38" fillId="0" borderId="0" xfId="0" applyNumberFormat="1" applyFont="1" applyProtection="1">
      <protection locked="0"/>
    </xf>
    <xf numFmtId="0" fontId="41" fillId="0" borderId="0" xfId="0" applyFont="1"/>
    <xf numFmtId="0" fontId="41" fillId="0" borderId="12" xfId="0" applyFont="1" applyBorder="1" applyAlignment="1" applyProtection="1">
      <alignment vertical="center"/>
      <protection locked="0"/>
    </xf>
    <xf numFmtId="0" fontId="41" fillId="0" borderId="12" xfId="55" applyFont="1" applyBorder="1" applyAlignment="1">
      <alignment horizontal="right" vertical="center"/>
    </xf>
    <xf numFmtId="178" fontId="41" fillId="0" borderId="0" xfId="55" applyNumberFormat="1" applyFont="1" applyAlignment="1">
      <alignment horizontal="right" vertical="top"/>
    </xf>
    <xf numFmtId="179" fontId="41" fillId="0" borderId="0" xfId="58" applyNumberFormat="1" applyFont="1" applyFill="1" applyBorder="1" applyAlignment="1" applyProtection="1">
      <alignment horizontal="right" vertical="top"/>
    </xf>
    <xf numFmtId="180" fontId="41" fillId="0" borderId="0" xfId="55" applyNumberFormat="1" applyFont="1" applyAlignment="1">
      <alignment horizontal="right" vertical="top"/>
    </xf>
    <xf numFmtId="0" fontId="46" fillId="0" borderId="0" xfId="0" applyFont="1"/>
    <xf numFmtId="178" fontId="41" fillId="0" borderId="0" xfId="55" applyNumberFormat="1" applyFont="1" applyAlignment="1">
      <alignment horizontal="right" vertical="center"/>
    </xf>
    <xf numFmtId="179" fontId="41" fillId="0" borderId="0" xfId="58" applyNumberFormat="1" applyFont="1" applyFill="1" applyBorder="1" applyAlignment="1" applyProtection="1">
      <alignment horizontal="right" vertical="center"/>
    </xf>
    <xf numFmtId="0" fontId="41" fillId="0" borderId="0" xfId="0" applyFont="1" applyProtection="1">
      <protection locked="0"/>
    </xf>
    <xf numFmtId="0" fontId="41" fillId="0" borderId="0" xfId="55" applyFont="1"/>
    <xf numFmtId="176" fontId="41" fillId="0" borderId="0" xfId="58" applyNumberFormat="1" applyFont="1" applyBorder="1"/>
    <xf numFmtId="0" fontId="41" fillId="0" borderId="12" xfId="55" applyFont="1" applyBorder="1" applyAlignment="1">
      <alignment vertical="center"/>
    </xf>
    <xf numFmtId="0" fontId="41" fillId="0" borderId="0" xfId="55" applyFont="1" applyAlignment="1">
      <alignment vertical="center"/>
    </xf>
    <xf numFmtId="41" fontId="41" fillId="0" borderId="0" xfId="55" applyNumberFormat="1" applyFont="1" applyAlignment="1" applyProtection="1">
      <alignment vertical="center"/>
      <protection locked="0"/>
    </xf>
    <xf numFmtId="0" fontId="41" fillId="0" borderId="0" xfId="55" applyFont="1" applyAlignment="1">
      <alignment vertical="center" wrapText="1"/>
    </xf>
    <xf numFmtId="0" fontId="48" fillId="0" borderId="0" xfId="55" applyFont="1" applyAlignment="1">
      <alignment vertical="center"/>
    </xf>
    <xf numFmtId="41" fontId="41" fillId="0" borderId="12" xfId="55" applyNumberFormat="1" applyFont="1" applyBorder="1" applyAlignment="1" applyProtection="1">
      <alignment vertical="center"/>
      <protection locked="0"/>
    </xf>
    <xf numFmtId="179" fontId="41" fillId="0" borderId="12" xfId="58" quotePrefix="1" applyNumberFormat="1" applyFont="1" applyFill="1" applyBorder="1" applyAlignment="1" applyProtection="1">
      <alignment horizontal="right" vertical="center"/>
    </xf>
    <xf numFmtId="179" fontId="41" fillId="0" borderId="12" xfId="58" applyNumberFormat="1" applyFont="1" applyFill="1" applyBorder="1" applyAlignment="1" applyProtection="1">
      <alignment horizontal="right" vertical="center"/>
    </xf>
    <xf numFmtId="0" fontId="41" fillId="0" borderId="0" xfId="55" applyFont="1" applyAlignment="1">
      <alignment horizontal="right" vertical="center"/>
    </xf>
    <xf numFmtId="41" fontId="41" fillId="0" borderId="0" xfId="55" applyNumberFormat="1" applyFont="1" applyAlignment="1">
      <alignment horizontal="right" vertical="center"/>
    </xf>
    <xf numFmtId="167" fontId="41" fillId="0" borderId="0" xfId="55" applyNumberFormat="1" applyFont="1" applyAlignment="1">
      <alignment horizontal="right" vertical="center"/>
    </xf>
    <xf numFmtId="3" fontId="41" fillId="0" borderId="0" xfId="55" applyNumberFormat="1" applyFont="1" applyAlignment="1">
      <alignment horizontal="right" vertical="center"/>
    </xf>
    <xf numFmtId="168" fontId="41" fillId="0" borderId="0" xfId="55" applyNumberFormat="1" applyFont="1" applyAlignment="1">
      <alignment horizontal="right" vertical="center"/>
    </xf>
    <xf numFmtId="0" fontId="45" fillId="0" borderId="0" xfId="55" applyFont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 wrapText="1"/>
    </xf>
    <xf numFmtId="0" fontId="49" fillId="0" borderId="0" xfId="0" applyFont="1"/>
    <xf numFmtId="174" fontId="49" fillId="0" borderId="0" xfId="58" applyNumberFormat="1" applyFont="1" applyBorder="1" applyProtection="1"/>
    <xf numFmtId="172" fontId="41" fillId="0" borderId="0" xfId="41" quotePrefix="1" applyNumberFormat="1" applyFont="1" applyBorder="1" applyProtection="1"/>
    <xf numFmtId="172" fontId="41" fillId="0" borderId="0" xfId="41" applyNumberFormat="1" applyFont="1" applyBorder="1" applyProtection="1"/>
    <xf numFmtId="2" fontId="41" fillId="0" borderId="0" xfId="0" applyNumberFormat="1" applyFont="1"/>
    <xf numFmtId="172" fontId="41" fillId="0" borderId="0" xfId="41" quotePrefix="1" applyNumberFormat="1" applyFont="1" applyFill="1" applyBorder="1" applyProtection="1"/>
    <xf numFmtId="174" fontId="49" fillId="0" borderId="0" xfId="58" applyNumberFormat="1" applyFont="1" applyFill="1" applyBorder="1" applyProtection="1"/>
    <xf numFmtId="172" fontId="41" fillId="0" borderId="0" xfId="41" applyNumberFormat="1" applyFont="1" applyFill="1" applyBorder="1" applyProtection="1"/>
    <xf numFmtId="0" fontId="50" fillId="0" borderId="0" xfId="0" applyFont="1"/>
    <xf numFmtId="0" fontId="48" fillId="0" borderId="0" xfId="0" applyFont="1" applyAlignment="1">
      <alignment vertical="center"/>
    </xf>
    <xf numFmtId="174" fontId="48" fillId="0" borderId="0" xfId="58" applyNumberFormat="1" applyFont="1" applyBorder="1" applyAlignment="1">
      <alignment vertical="center"/>
    </xf>
    <xf numFmtId="2" fontId="48" fillId="0" borderId="0" xfId="0" applyNumberFormat="1" applyFont="1" applyAlignment="1">
      <alignment vertical="center"/>
    </xf>
    <xf numFmtId="172" fontId="41" fillId="0" borderId="0" xfId="33" quotePrefix="1" applyNumberFormat="1" applyFont="1" applyBorder="1" applyAlignment="1">
      <alignment vertical="center"/>
    </xf>
    <xf numFmtId="172" fontId="41" fillId="0" borderId="0" xfId="33" applyNumberFormat="1" applyFont="1" applyBorder="1" applyAlignment="1">
      <alignment vertical="center"/>
    </xf>
    <xf numFmtId="41" fontId="41" fillId="0" borderId="0" xfId="37" applyFont="1" applyBorder="1"/>
    <xf numFmtId="166" fontId="48" fillId="0" borderId="0" xfId="0" applyNumberFormat="1" applyFont="1" applyAlignment="1">
      <alignment vertical="center"/>
    </xf>
    <xf numFmtId="166" fontId="41" fillId="0" borderId="0" xfId="0" applyNumberFormat="1" applyFont="1"/>
    <xf numFmtId="0" fontId="41" fillId="0" borderId="12" xfId="0" applyFont="1" applyBorder="1"/>
    <xf numFmtId="0" fontId="41" fillId="0" borderId="12" xfId="0" applyFont="1" applyBorder="1" applyAlignment="1">
      <alignment horizontal="right" vertical="center"/>
    </xf>
    <xf numFmtId="0" fontId="41" fillId="0" borderId="0" xfId="0" applyFont="1" applyAlignment="1">
      <alignment horizontal="left" vertical="center" indent="2"/>
    </xf>
    <xf numFmtId="3" fontId="41" fillId="0" borderId="0" xfId="33" applyNumberFormat="1" applyFont="1" applyBorder="1" applyAlignment="1" applyProtection="1">
      <alignment vertical="center"/>
    </xf>
    <xf numFmtId="3" fontId="41" fillId="0" borderId="0" xfId="33" quotePrefix="1" applyNumberFormat="1" applyFont="1" applyBorder="1" applyAlignment="1" applyProtection="1">
      <alignment horizontal="right" vertical="center"/>
    </xf>
    <xf numFmtId="0" fontId="41" fillId="0" borderId="12" xfId="0" applyFont="1" applyBorder="1" applyAlignment="1">
      <alignment horizontal="left" vertical="center" indent="2"/>
    </xf>
    <xf numFmtId="170" fontId="41" fillId="0" borderId="0" xfId="33" applyNumberFormat="1" applyFont="1" applyBorder="1" applyAlignment="1" applyProtection="1">
      <alignment vertical="center"/>
    </xf>
    <xf numFmtId="168" fontId="41" fillId="0" borderId="0" xfId="58" applyNumberFormat="1" applyFont="1" applyAlignment="1" applyProtection="1">
      <alignment vertical="center"/>
    </xf>
    <xf numFmtId="3" fontId="41" fillId="0" borderId="0" xfId="33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71" fontId="41" fillId="0" borderId="0" xfId="0" quotePrefix="1" applyNumberFormat="1" applyFont="1" applyAlignment="1">
      <alignment horizontal="right" vertical="center"/>
    </xf>
    <xf numFmtId="168" fontId="41" fillId="0" borderId="0" xfId="0" quotePrefix="1" applyNumberFormat="1" applyFont="1" applyAlignment="1">
      <alignment horizontal="right" vertical="center"/>
    </xf>
    <xf numFmtId="0" fontId="41" fillId="0" borderId="12" xfId="0" applyFont="1" applyBorder="1" applyAlignment="1">
      <alignment vertical="center"/>
    </xf>
    <xf numFmtId="171" fontId="41" fillId="0" borderId="12" xfId="0" quotePrefix="1" applyNumberFormat="1" applyFont="1" applyBorder="1" applyAlignment="1">
      <alignment horizontal="right" vertical="center"/>
    </xf>
    <xf numFmtId="168" fontId="41" fillId="0" borderId="12" xfId="0" quotePrefix="1" applyNumberFormat="1" applyFont="1" applyBorder="1" applyAlignment="1">
      <alignment horizontal="right" vertical="center"/>
    </xf>
    <xf numFmtId="0" fontId="41" fillId="0" borderId="0" xfId="0" applyFont="1" applyAlignment="1">
      <alignment horizontal="left" vertical="center" wrapText="1" indent="2"/>
    </xf>
    <xf numFmtId="41" fontId="41" fillId="0" borderId="0" xfId="55" applyNumberFormat="1" applyFont="1" applyAlignment="1" applyProtection="1">
      <alignment horizontal="left" vertical="center" indent="2"/>
      <protection locked="0"/>
    </xf>
    <xf numFmtId="0" fontId="41" fillId="0" borderId="12" xfId="0" applyFont="1" applyBorder="1" applyAlignment="1">
      <alignment horizontal="left" vertical="center" wrapText="1" indent="2"/>
    </xf>
    <xf numFmtId="41" fontId="41" fillId="0" borderId="12" xfId="55" applyNumberFormat="1" applyFont="1" applyBorder="1" applyAlignment="1" applyProtection="1">
      <alignment horizontal="left" vertical="center" indent="2"/>
      <protection locked="0"/>
    </xf>
    <xf numFmtId="0" fontId="41" fillId="0" borderId="0" xfId="0" applyFont="1" applyAlignment="1">
      <alignment horizontal="right" vertical="center" wrapText="1"/>
    </xf>
    <xf numFmtId="41" fontId="41" fillId="0" borderId="0" xfId="55" applyNumberFormat="1" applyFont="1" applyAlignment="1">
      <alignment vertical="center"/>
    </xf>
    <xf numFmtId="168" fontId="41" fillId="0" borderId="0" xfId="0" quotePrefix="1" applyNumberFormat="1" applyFont="1" applyAlignment="1">
      <alignment vertical="center"/>
    </xf>
    <xf numFmtId="0" fontId="41" fillId="0" borderId="14" xfId="0" applyFont="1" applyBorder="1" applyAlignment="1">
      <alignment horizontal="right" vertical="center" wrapText="1"/>
    </xf>
    <xf numFmtId="41" fontId="41" fillId="0" borderId="14" xfId="55" applyNumberFormat="1" applyFont="1" applyBorder="1" applyAlignment="1">
      <alignment vertical="center"/>
    </xf>
    <xf numFmtId="171" fontId="41" fillId="0" borderId="14" xfId="0" quotePrefix="1" applyNumberFormat="1" applyFont="1" applyBorder="1" applyAlignment="1">
      <alignment horizontal="right" vertical="center"/>
    </xf>
    <xf numFmtId="168" fontId="41" fillId="0" borderId="14" xfId="0" quotePrefix="1" applyNumberFormat="1" applyFont="1" applyBorder="1" applyAlignment="1">
      <alignment horizontal="right" vertical="center"/>
    </xf>
    <xf numFmtId="0" fontId="41" fillId="0" borderId="0" xfId="0" applyFont="1" applyAlignment="1">
      <alignment vertical="top" wrapText="1"/>
    </xf>
    <xf numFmtId="171" fontId="41" fillId="0" borderId="0" xfId="0" quotePrefix="1" applyNumberFormat="1" applyFont="1" applyAlignment="1">
      <alignment horizontal="right"/>
    </xf>
    <xf numFmtId="168" fontId="41" fillId="0" borderId="0" xfId="0" quotePrefix="1" applyNumberFormat="1" applyFont="1" applyAlignment="1">
      <alignment horizontal="right"/>
    </xf>
    <xf numFmtId="0" fontId="45" fillId="0" borderId="0" xfId="0" applyFont="1" applyAlignment="1">
      <alignment wrapText="1"/>
    </xf>
    <xf numFmtId="0" fontId="43" fillId="0" borderId="0" xfId="53" applyFont="1" applyAlignment="1">
      <alignment vertical="center"/>
    </xf>
    <xf numFmtId="0" fontId="43" fillId="0" borderId="0" xfId="53" applyFont="1" applyAlignment="1">
      <alignment horizontal="right" vertical="center"/>
    </xf>
    <xf numFmtId="0" fontId="43" fillId="0" borderId="0" xfId="53" applyFont="1" applyBorder="1" applyAlignment="1" applyProtection="1">
      <alignment horizontal="left" vertical="center"/>
      <protection locked="0"/>
    </xf>
    <xf numFmtId="3" fontId="43" fillId="0" borderId="0" xfId="53" applyNumberFormat="1" applyFont="1" applyBorder="1" applyAlignment="1" applyProtection="1">
      <alignment vertical="center"/>
      <protection locked="0"/>
    </xf>
    <xf numFmtId="3" fontId="43" fillId="0" borderId="0" xfId="53" applyNumberFormat="1" applyFont="1" applyBorder="1" applyAlignment="1">
      <alignment vertical="center"/>
    </xf>
    <xf numFmtId="0" fontId="43" fillId="0" borderId="12" xfId="53" applyFont="1" applyBorder="1" applyAlignment="1" applyProtection="1">
      <alignment horizontal="left" vertical="center"/>
      <protection locked="0"/>
    </xf>
    <xf numFmtId="3" fontId="43" fillId="0" borderId="12" xfId="53" applyNumberFormat="1" applyFont="1" applyBorder="1" applyAlignment="1" applyProtection="1">
      <alignment vertical="center"/>
      <protection locked="0"/>
    </xf>
    <xf numFmtId="0" fontId="43" fillId="0" borderId="0" xfId="53" applyFont="1" applyAlignment="1">
      <alignment horizontal="left" vertical="center"/>
    </xf>
    <xf numFmtId="167" fontId="43" fillId="0" borderId="0" xfId="53" applyNumberFormat="1" applyFont="1" applyAlignment="1">
      <alignment vertical="center"/>
    </xf>
    <xf numFmtId="168" fontId="43" fillId="0" borderId="0" xfId="63" applyNumberFormat="1" applyFont="1" applyAlignment="1" applyProtection="1">
      <alignment vertical="center"/>
    </xf>
    <xf numFmtId="3" fontId="43" fillId="0" borderId="12" xfId="53" applyNumberFormat="1" applyFont="1" applyBorder="1" applyAlignment="1">
      <alignment vertical="center"/>
    </xf>
    <xf numFmtId="167" fontId="43" fillId="0" borderId="0" xfId="53" applyNumberFormat="1" applyFont="1" applyAlignment="1">
      <alignment horizontal="right" vertical="center"/>
    </xf>
    <xf numFmtId="168" fontId="43" fillId="0" borderId="0" xfId="63" applyNumberFormat="1" applyFont="1" applyAlignment="1" applyProtection="1">
      <alignment horizontal="right" vertical="center"/>
    </xf>
    <xf numFmtId="0" fontId="52" fillId="0" borderId="0" xfId="53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43" fontId="41" fillId="0" borderId="12" xfId="33" applyFont="1" applyBorder="1" applyAlignment="1" applyProtection="1">
      <alignment horizontal="right" vertical="center" wrapText="1"/>
      <protection locked="0"/>
    </xf>
    <xf numFmtId="0" fontId="41" fillId="0" borderId="0" xfId="0" applyFont="1" applyAlignment="1" applyProtection="1">
      <alignment horizontal="left" vertical="center"/>
      <protection locked="0"/>
    </xf>
    <xf numFmtId="3" fontId="41" fillId="0" borderId="0" xfId="33" applyNumberFormat="1" applyFont="1" applyBorder="1" applyAlignment="1" applyProtection="1">
      <alignment vertical="center"/>
      <protection locked="0"/>
    </xf>
    <xf numFmtId="3" fontId="41" fillId="0" borderId="12" xfId="33" applyNumberFormat="1" applyFont="1" applyBorder="1" applyAlignment="1" applyProtection="1">
      <alignment vertical="center"/>
      <protection locked="0"/>
    </xf>
    <xf numFmtId="3" fontId="41" fillId="0" borderId="0" xfId="33" applyNumberFormat="1" applyFont="1" applyAlignment="1" applyProtection="1">
      <alignment vertical="center"/>
    </xf>
    <xf numFmtId="168" fontId="41" fillId="0" borderId="0" xfId="58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5" fillId="0" borderId="0" xfId="51" applyFont="1" applyAlignment="1" applyProtection="1">
      <alignment horizontal="left" vertical="center"/>
      <protection locked="0"/>
    </xf>
    <xf numFmtId="173" fontId="41" fillId="0" borderId="12" xfId="33" applyNumberFormat="1" applyFont="1" applyBorder="1" applyAlignment="1" applyProtection="1">
      <alignment horizontal="right" vertical="center" wrapText="1"/>
      <protection locked="0"/>
    </xf>
    <xf numFmtId="43" fontId="43" fillId="0" borderId="12" xfId="33" applyFont="1" applyBorder="1" applyAlignment="1" applyProtection="1">
      <alignment horizontal="right" vertical="center" wrapText="1"/>
      <protection locked="0"/>
    </xf>
    <xf numFmtId="0" fontId="41" fillId="0" borderId="0" xfId="0" applyFont="1" applyAlignment="1" applyProtection="1">
      <alignment horizontal="left" vertical="center" indent="1"/>
      <protection locked="0"/>
    </xf>
    <xf numFmtId="3" fontId="41" fillId="0" borderId="0" xfId="33" applyNumberFormat="1" applyFont="1" applyAlignment="1" applyProtection="1">
      <alignment vertical="center"/>
      <protection locked="0"/>
    </xf>
    <xf numFmtId="168" fontId="41" fillId="0" borderId="0" xfId="0" applyNumberFormat="1" applyFont="1" applyAlignment="1">
      <alignment vertical="center"/>
    </xf>
    <xf numFmtId="0" fontId="41" fillId="0" borderId="12" xfId="0" applyFont="1" applyBorder="1" applyAlignment="1" applyProtection="1">
      <alignment horizontal="left" vertical="center" indent="1"/>
      <protection locked="0"/>
    </xf>
    <xf numFmtId="0" fontId="41" fillId="0" borderId="0" xfId="0" applyFont="1" applyAlignment="1">
      <alignment horizontal="left" vertical="center" indent="1"/>
    </xf>
    <xf numFmtId="167" fontId="41" fillId="0" borderId="14" xfId="33" applyNumberFormat="1" applyFont="1" applyBorder="1" applyAlignment="1" applyProtection="1">
      <alignment vertical="center"/>
    </xf>
    <xf numFmtId="167" fontId="41" fillId="0" borderId="0" xfId="33" applyNumberFormat="1" applyFont="1" applyBorder="1" applyAlignment="1" applyProtection="1">
      <alignment vertical="center"/>
    </xf>
    <xf numFmtId="0" fontId="45" fillId="0" borderId="0" xfId="0" applyFont="1" applyAlignment="1">
      <alignment horizontal="left" wrapText="1"/>
    </xf>
    <xf numFmtId="0" fontId="45" fillId="0" borderId="0" xfId="51" applyFont="1" applyAlignment="1">
      <alignment horizontal="left" vertical="center"/>
    </xf>
    <xf numFmtId="0" fontId="41" fillId="0" borderId="0" xfId="0" applyFont="1" applyAlignment="1">
      <alignment horizontal="left"/>
    </xf>
    <xf numFmtId="0" fontId="45" fillId="0" borderId="0" xfId="0" applyFont="1"/>
    <xf numFmtId="0" fontId="46" fillId="0" borderId="0" xfId="0" applyFont="1" applyAlignment="1" applyProtection="1">
      <alignment horizontal="left" indent="1"/>
      <protection locked="0"/>
    </xf>
    <xf numFmtId="3" fontId="46" fillId="0" borderId="13" xfId="33" applyNumberFormat="1" applyFont="1" applyBorder="1" applyAlignment="1" applyProtection="1">
      <alignment horizontal="right" vertical="center"/>
      <protection locked="0"/>
    </xf>
    <xf numFmtId="172" fontId="46" fillId="0" borderId="13" xfId="33" applyNumberFormat="1" applyFont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vertic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49" fontId="41" fillId="0" borderId="13" xfId="0" applyNumberFormat="1" applyFont="1" applyBorder="1" applyAlignment="1">
      <alignment horizontal="centerContinuous" vertical="center" wrapText="1"/>
    </xf>
    <xf numFmtId="0" fontId="41" fillId="0" borderId="13" xfId="0" applyFont="1" applyBorder="1" applyAlignment="1">
      <alignment horizontal="centerContinuous" vertical="center" wrapText="1"/>
    </xf>
    <xf numFmtId="0" fontId="41" fillId="0" borderId="0" xfId="53" applyFont="1" applyAlignment="1">
      <alignment horizontal="center" vertical="center"/>
    </xf>
    <xf numFmtId="0" fontId="41" fillId="0" borderId="0" xfId="53" applyFont="1" applyAlignment="1">
      <alignment vertical="center"/>
    </xf>
    <xf numFmtId="49" fontId="41" fillId="0" borderId="12" xfId="0" applyNumberFormat="1" applyFont="1" applyBorder="1" applyAlignment="1">
      <alignment horizontal="right" vertical="center" wrapText="1"/>
    </xf>
    <xf numFmtId="0" fontId="41" fillId="0" borderId="0" xfId="53" applyFont="1" applyBorder="1" applyAlignment="1">
      <alignment horizontal="left" vertical="center"/>
    </xf>
    <xf numFmtId="0" fontId="41" fillId="0" borderId="0" xfId="53" applyFont="1" applyBorder="1" applyAlignment="1" applyProtection="1">
      <alignment horizontal="right" vertical="center"/>
      <protection locked="0"/>
    </xf>
    <xf numFmtId="0" fontId="43" fillId="0" borderId="0" xfId="53" applyFont="1" applyBorder="1" applyAlignment="1">
      <alignment horizontal="center" vertical="center"/>
    </xf>
    <xf numFmtId="167" fontId="41" fillId="0" borderId="0" xfId="51" applyNumberFormat="1" applyFont="1" applyAlignment="1">
      <alignment vertical="center"/>
    </xf>
    <xf numFmtId="0" fontId="41" fillId="0" borderId="0" xfId="51" applyFont="1" applyAlignment="1">
      <alignment vertical="center"/>
    </xf>
    <xf numFmtId="168" fontId="41" fillId="0" borderId="0" xfId="51" applyNumberFormat="1" applyFont="1" applyAlignment="1">
      <alignment vertical="center"/>
    </xf>
    <xf numFmtId="0" fontId="53" fillId="0" borderId="0" xfId="0" applyFont="1"/>
    <xf numFmtId="0" fontId="41" fillId="0" borderId="0" xfId="53" applyFont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0" fontId="41" fillId="0" borderId="14" xfId="53" applyFont="1" applyBorder="1" applyAlignment="1" applyProtection="1">
      <alignment horizontal="right" vertical="center"/>
      <protection locked="0"/>
    </xf>
    <xf numFmtId="0" fontId="41" fillId="0" borderId="14" xfId="53" applyFont="1" applyBorder="1" applyAlignment="1">
      <alignment vertical="center"/>
    </xf>
    <xf numFmtId="41" fontId="41" fillId="0" borderId="14" xfId="0" applyNumberFormat="1" applyFont="1" applyBorder="1" applyAlignment="1">
      <alignment horizontal="right" vertical="center"/>
    </xf>
    <xf numFmtId="41" fontId="41" fillId="0" borderId="0" xfId="0" applyNumberFormat="1" applyFont="1" applyAlignment="1">
      <alignment horizontal="right" vertical="center"/>
    </xf>
    <xf numFmtId="0" fontId="41" fillId="0" borderId="12" xfId="53" applyFont="1" applyBorder="1" applyAlignment="1">
      <alignment vertical="center"/>
    </xf>
    <xf numFmtId="41" fontId="41" fillId="0" borderId="12" xfId="0" applyNumberFormat="1" applyFont="1" applyBorder="1" applyAlignment="1">
      <alignment horizontal="right" vertical="center"/>
    </xf>
    <xf numFmtId="41" fontId="41" fillId="0" borderId="0" xfId="53" applyNumberFormat="1" applyFont="1" applyAlignment="1">
      <alignment vertical="center"/>
    </xf>
    <xf numFmtId="41" fontId="53" fillId="0" borderId="0" xfId="0" applyNumberFormat="1" applyFont="1" applyAlignment="1">
      <alignment horizontal="left"/>
    </xf>
    <xf numFmtId="41" fontId="53" fillId="0" borderId="0" xfId="0" applyNumberFormat="1" applyFont="1" applyAlignment="1">
      <alignment horizontal="right"/>
    </xf>
    <xf numFmtId="0" fontId="41" fillId="0" borderId="12" xfId="53" applyFont="1" applyBorder="1" applyAlignment="1">
      <alignment horizontal="right" vertical="center"/>
    </xf>
    <xf numFmtId="41" fontId="41" fillId="0" borderId="0" xfId="0" applyNumberFormat="1" applyFont="1" applyAlignment="1">
      <alignment horizontal="left"/>
    </xf>
    <xf numFmtId="41" fontId="41" fillId="0" borderId="0" xfId="0" applyNumberFormat="1" applyFont="1" applyAlignment="1">
      <alignment horizontal="right"/>
    </xf>
    <xf numFmtId="0" fontId="45" fillId="0" borderId="0" xfId="53" applyFont="1" applyAlignment="1">
      <alignment vertical="center"/>
    </xf>
    <xf numFmtId="49" fontId="41" fillId="0" borderId="14" xfId="0" applyNumberFormat="1" applyFont="1" applyBorder="1" applyAlignment="1">
      <alignment horizontal="right" vertical="center" wrapText="1"/>
    </xf>
    <xf numFmtId="0" fontId="41" fillId="0" borderId="0" xfId="53" applyFont="1" applyBorder="1" applyAlignment="1">
      <alignment horizontal="right" vertical="center"/>
    </xf>
    <xf numFmtId="0" fontId="41" fillId="0" borderId="0" xfId="53" applyFont="1" applyAlignment="1">
      <alignment vertical="center" wrapText="1"/>
    </xf>
    <xf numFmtId="49" fontId="41" fillId="0" borderId="0" xfId="0" applyNumberFormat="1" applyFont="1" applyAlignment="1">
      <alignment horizontal="left" vertical="center" wrapText="1"/>
    </xf>
    <xf numFmtId="41" fontId="41" fillId="0" borderId="0" xfId="0" applyNumberFormat="1" applyFont="1"/>
    <xf numFmtId="49" fontId="41" fillId="0" borderId="14" xfId="0" applyNumberFormat="1" applyFont="1" applyBorder="1" applyAlignment="1">
      <alignment horizontal="justify" vertical="center"/>
    </xf>
    <xf numFmtId="49" fontId="41" fillId="0" borderId="0" xfId="0" applyNumberFormat="1" applyFont="1" applyAlignment="1">
      <alignment horizontal="justify" vertical="center"/>
    </xf>
    <xf numFmtId="49" fontId="41" fillId="0" borderId="12" xfId="0" applyNumberFormat="1" applyFont="1" applyBorder="1" applyAlignment="1">
      <alignment horizontal="justify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justify" vertical="top"/>
    </xf>
    <xf numFmtId="41" fontId="41" fillId="0" borderId="0" xfId="35" applyFont="1" applyBorder="1" applyProtection="1"/>
    <xf numFmtId="49" fontId="43" fillId="0" borderId="15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vertical="center"/>
    </xf>
    <xf numFmtId="0" fontId="55" fillId="0" borderId="15" xfId="22" applyFont="1" applyFill="1" applyBorder="1" applyAlignment="1" applyProtection="1">
      <alignment wrapText="1"/>
    </xf>
    <xf numFmtId="0" fontId="55" fillId="0" borderId="16" xfId="22" applyFont="1" applyFill="1" applyBorder="1" applyAlignment="1" applyProtection="1">
      <alignment wrapText="1"/>
    </xf>
    <xf numFmtId="0" fontId="35" fillId="0" borderId="0" xfId="83" applyFont="1"/>
    <xf numFmtId="0" fontId="55" fillId="0" borderId="0" xfId="22" applyFont="1" applyAlignment="1" applyProtection="1">
      <alignment vertical="center"/>
    </xf>
    <xf numFmtId="175" fontId="38" fillId="0" borderId="0" xfId="0" applyNumberFormat="1" applyFont="1"/>
    <xf numFmtId="41" fontId="41" fillId="0" borderId="0" xfId="33" quotePrefix="1" applyNumberFormat="1" applyFont="1" applyBorder="1" applyAlignment="1">
      <alignment horizontal="right" vertical="center"/>
    </xf>
    <xf numFmtId="41" fontId="41" fillId="19" borderId="14" xfId="53" applyNumberFormat="1" applyFont="1" applyFill="1" applyBorder="1" applyAlignment="1" applyProtection="1">
      <alignment vertical="center"/>
      <protection locked="0"/>
    </xf>
    <xf numFmtId="41" fontId="41" fillId="19" borderId="0" xfId="53" applyNumberFormat="1" applyFont="1" applyFill="1" applyBorder="1" applyAlignment="1" applyProtection="1">
      <alignment vertical="center"/>
      <protection locked="0"/>
    </xf>
    <xf numFmtId="41" fontId="41" fillId="19" borderId="12" xfId="53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167" fontId="56" fillId="0" borderId="0" xfId="53" applyNumberFormat="1" applyFont="1" applyAlignment="1">
      <alignment vertical="center"/>
    </xf>
    <xf numFmtId="0" fontId="56" fillId="0" borderId="0" xfId="53" applyFont="1" applyAlignment="1">
      <alignment horizontal="center" vertical="center"/>
    </xf>
    <xf numFmtId="3" fontId="43" fillId="0" borderId="12" xfId="53" applyNumberFormat="1" applyFont="1" applyBorder="1" applyAlignment="1" applyProtection="1">
      <alignment horizontal="right" vertical="center"/>
      <protection locked="0"/>
    </xf>
    <xf numFmtId="3" fontId="41" fillId="0" borderId="0" xfId="33" quotePrefix="1" applyNumberFormat="1" applyFont="1" applyBorder="1" applyAlignment="1">
      <alignment horizontal="right" vertical="center"/>
    </xf>
    <xf numFmtId="41" fontId="53" fillId="0" borderId="12" xfId="0" applyNumberFormat="1" applyFont="1" applyBorder="1"/>
    <xf numFmtId="0" fontId="53" fillId="0" borderId="0" xfId="53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12" xfId="0" applyFont="1" applyBorder="1" applyAlignment="1">
      <alignment vertical="center"/>
    </xf>
    <xf numFmtId="49" fontId="53" fillId="0" borderId="0" xfId="0" applyNumberFormat="1" applyFont="1" applyAlignment="1">
      <alignment horizontal="justify" vertical="top"/>
    </xf>
    <xf numFmtId="0" fontId="42" fillId="0" borderId="12" xfId="55" applyFont="1" applyBorder="1" applyAlignment="1">
      <alignment horizontal="right" vertical="center"/>
    </xf>
    <xf numFmtId="0" fontId="43" fillId="0" borderId="0" xfId="53" applyFont="1" applyAlignment="1" applyProtection="1">
      <alignment vertical="center"/>
      <protection locked="0"/>
    </xf>
    <xf numFmtId="167" fontId="53" fillId="0" borderId="14" xfId="33" applyNumberFormat="1" applyFont="1" applyBorder="1" applyAlignment="1" applyProtection="1">
      <alignment vertical="center"/>
    </xf>
    <xf numFmtId="0" fontId="58" fillId="0" borderId="0" xfId="0" applyFont="1" applyAlignment="1">
      <alignment horizontal="left" indent="2"/>
    </xf>
    <xf numFmtId="179" fontId="41" fillId="0" borderId="0" xfId="58" applyNumberFormat="1" applyFont="1" applyAlignment="1">
      <alignment vertical="center"/>
    </xf>
    <xf numFmtId="41" fontId="53" fillId="0" borderId="0" xfId="55" applyNumberFormat="1" applyFont="1" applyAlignment="1" applyProtection="1">
      <alignment vertical="center"/>
      <protection locked="0"/>
    </xf>
    <xf numFmtId="171" fontId="53" fillId="0" borderId="0" xfId="0" quotePrefix="1" applyNumberFormat="1" applyFont="1" applyAlignment="1">
      <alignment horizontal="right" vertical="center"/>
    </xf>
    <xf numFmtId="168" fontId="53" fillId="0" borderId="0" xfId="0" quotePrefix="1" applyNumberFormat="1" applyFont="1" applyAlignment="1">
      <alignment horizontal="right" vertical="center"/>
    </xf>
    <xf numFmtId="41" fontId="53" fillId="0" borderId="12" xfId="55" applyNumberFormat="1" applyFont="1" applyBorder="1" applyAlignment="1" applyProtection="1">
      <alignment vertical="center"/>
      <protection locked="0"/>
    </xf>
    <xf numFmtId="171" fontId="53" fillId="0" borderId="12" xfId="0" quotePrefix="1" applyNumberFormat="1" applyFont="1" applyBorder="1" applyAlignment="1">
      <alignment horizontal="right" vertical="center"/>
    </xf>
    <xf numFmtId="168" fontId="53" fillId="0" borderId="12" xfId="0" quotePrefix="1" applyNumberFormat="1" applyFont="1" applyBorder="1" applyAlignment="1">
      <alignment horizontal="right" vertical="center"/>
    </xf>
    <xf numFmtId="0" fontId="35" fillId="0" borderId="0" xfId="109" applyFont="1"/>
    <xf numFmtId="0" fontId="41" fillId="0" borderId="0" xfId="97" applyFont="1"/>
    <xf numFmtId="0" fontId="41" fillId="0" borderId="12" xfId="97" applyFont="1" applyBorder="1" applyAlignment="1" applyProtection="1">
      <alignment vertical="center"/>
      <protection locked="0"/>
    </xf>
    <xf numFmtId="0" fontId="38" fillId="0" borderId="0" xfId="97" applyFont="1"/>
    <xf numFmtId="0" fontId="41" fillId="0" borderId="0" xfId="97" applyFont="1" applyAlignment="1">
      <alignment vertical="top" wrapText="1"/>
    </xf>
    <xf numFmtId="3" fontId="41" fillId="0" borderId="0" xfId="97" applyNumberFormat="1" applyFont="1" applyAlignment="1" applyProtection="1">
      <alignment vertical="top"/>
      <protection locked="0"/>
    </xf>
    <xf numFmtId="166" fontId="41" fillId="0" borderId="0" xfId="97" applyNumberFormat="1" applyFont="1" applyAlignment="1" applyProtection="1">
      <alignment vertical="top"/>
      <protection locked="0"/>
    </xf>
    <xf numFmtId="0" fontId="41" fillId="0" borderId="0" xfId="97" applyFont="1" applyAlignment="1" applyProtection="1">
      <alignment vertical="top"/>
      <protection locked="0"/>
    </xf>
    <xf numFmtId="0" fontId="41" fillId="0" borderId="0" xfId="97" applyFont="1" applyAlignment="1">
      <alignment vertical="top"/>
    </xf>
    <xf numFmtId="0" fontId="45" fillId="0" borderId="0" xfId="97" applyFont="1" applyAlignment="1">
      <alignment vertical="top"/>
    </xf>
    <xf numFmtId="0" fontId="38" fillId="0" borderId="0" xfId="97" applyFont="1" applyProtection="1">
      <protection locked="0"/>
    </xf>
    <xf numFmtId="0" fontId="41" fillId="0" borderId="0" xfId="97" applyFont="1" applyProtection="1">
      <protection locked="0"/>
    </xf>
    <xf numFmtId="0" fontId="41" fillId="0" borderId="0" xfId="97" quotePrefix="1" applyFont="1"/>
    <xf numFmtId="41" fontId="41" fillId="0" borderId="0" xfId="35" applyFont="1" applyBorder="1" applyAlignment="1" applyProtection="1">
      <alignment vertical="center"/>
      <protection locked="0"/>
    </xf>
    <xf numFmtId="1" fontId="41" fillId="0" borderId="0" xfId="0" applyNumberFormat="1" applyFont="1" applyAlignment="1">
      <alignment vertical="center"/>
    </xf>
    <xf numFmtId="1" fontId="41" fillId="0" borderId="12" xfId="0" applyNumberFormat="1" applyFont="1" applyBorder="1" applyAlignment="1">
      <alignment vertical="center"/>
    </xf>
    <xf numFmtId="1" fontId="41" fillId="0" borderId="0" xfId="35" applyNumberFormat="1" applyFont="1" applyBorder="1" applyAlignment="1" applyProtection="1">
      <alignment vertical="center"/>
    </xf>
    <xf numFmtId="3" fontId="41" fillId="0" borderId="0" xfId="35" applyNumberFormat="1" applyFont="1" applyBorder="1" applyAlignment="1" applyProtection="1">
      <alignment vertical="center"/>
    </xf>
    <xf numFmtId="41" fontId="53" fillId="0" borderId="0" xfId="35" applyFont="1" applyBorder="1" applyProtection="1"/>
    <xf numFmtId="41" fontId="41" fillId="0" borderId="0" xfId="35" applyFont="1" applyBorder="1" applyAlignment="1" applyProtection="1">
      <alignment vertical="center"/>
    </xf>
    <xf numFmtId="0" fontId="53" fillId="0" borderId="0" xfId="0" applyFont="1" applyAlignment="1" applyProtection="1">
      <alignment horizontal="left"/>
      <protection locked="0"/>
    </xf>
    <xf numFmtId="167" fontId="53" fillId="0" borderId="0" xfId="33" applyNumberFormat="1" applyFont="1" applyBorder="1" applyAlignment="1" applyProtection="1">
      <alignment vertical="center"/>
    </xf>
    <xf numFmtId="182" fontId="41" fillId="0" borderId="0" xfId="0" applyNumberFormat="1" applyFont="1" applyAlignment="1">
      <alignment vertical="center"/>
    </xf>
    <xf numFmtId="182" fontId="53" fillId="0" borderId="0" xfId="0" applyNumberFormat="1" applyFont="1" applyAlignment="1">
      <alignment vertical="center"/>
    </xf>
    <xf numFmtId="9" fontId="53" fillId="0" borderId="0" xfId="58" applyFont="1" applyBorder="1" applyAlignment="1" applyProtection="1">
      <alignment vertical="center"/>
    </xf>
    <xf numFmtId="168" fontId="56" fillId="0" borderId="0" xfId="63" applyNumberFormat="1" applyFont="1" applyAlignment="1" applyProtection="1">
      <alignment vertical="center"/>
    </xf>
    <xf numFmtId="174" fontId="53" fillId="0" borderId="0" xfId="58" applyNumberFormat="1" applyFont="1" applyFill="1" applyBorder="1" applyProtection="1"/>
    <xf numFmtId="174" fontId="53" fillId="0" borderId="0" xfId="58" applyNumberFormat="1" applyFont="1" applyFill="1" applyBorder="1" applyAlignment="1">
      <alignment vertical="center"/>
    </xf>
    <xf numFmtId="172" fontId="41" fillId="0" borderId="0" xfId="33" quotePrefix="1" applyNumberFormat="1" applyFont="1" applyFill="1" applyBorder="1" applyAlignment="1">
      <alignment vertical="center"/>
    </xf>
    <xf numFmtId="172" fontId="41" fillId="0" borderId="0" xfId="33" applyNumberFormat="1" applyFont="1" applyFill="1" applyBorder="1" applyAlignment="1">
      <alignment vertical="center"/>
    </xf>
    <xf numFmtId="166" fontId="41" fillId="0" borderId="0" xfId="0" applyNumberFormat="1" applyFont="1" applyAlignment="1">
      <alignment vertical="center"/>
    </xf>
    <xf numFmtId="3" fontId="41" fillId="0" borderId="0" xfId="33" applyNumberFormat="1" applyFont="1" applyFill="1" applyBorder="1" applyAlignment="1" applyProtection="1">
      <alignment vertical="center"/>
    </xf>
    <xf numFmtId="3" fontId="41" fillId="0" borderId="12" xfId="33" applyNumberFormat="1" applyFont="1" applyFill="1" applyBorder="1" applyAlignment="1" applyProtection="1">
      <alignment vertical="center"/>
    </xf>
    <xf numFmtId="3" fontId="41" fillId="0" borderId="0" xfId="33" applyNumberFormat="1" applyFont="1" applyFill="1" applyBorder="1" applyAlignment="1">
      <alignment vertical="center"/>
    </xf>
    <xf numFmtId="3" fontId="41" fillId="0" borderId="0" xfId="33" quotePrefix="1" applyNumberFormat="1" applyFont="1" applyFill="1" applyBorder="1" applyAlignment="1">
      <alignment horizontal="right" vertical="center"/>
    </xf>
    <xf numFmtId="3" fontId="41" fillId="0" borderId="12" xfId="33" applyNumberFormat="1" applyFont="1" applyFill="1" applyBorder="1" applyAlignment="1">
      <alignment vertical="center"/>
    </xf>
    <xf numFmtId="3" fontId="41" fillId="0" borderId="12" xfId="33" quotePrefix="1" applyNumberFormat="1" applyFont="1" applyFill="1" applyBorder="1" applyAlignment="1">
      <alignment horizontal="right" vertical="center"/>
    </xf>
    <xf numFmtId="170" fontId="41" fillId="0" borderId="0" xfId="33" applyNumberFormat="1" applyFont="1" applyBorder="1" applyAlignment="1">
      <alignment vertical="center"/>
    </xf>
    <xf numFmtId="3" fontId="64" fillId="0" borderId="0" xfId="157" applyNumberFormat="1" applyFont="1" applyAlignment="1" applyProtection="1">
      <alignment horizontal="right" vertical="center"/>
      <protection locked="0"/>
    </xf>
    <xf numFmtId="3" fontId="64" fillId="0" borderId="0" xfId="157" applyNumberFormat="1" applyFont="1" applyAlignment="1" applyProtection="1">
      <alignment vertical="center"/>
      <protection locked="0"/>
    </xf>
    <xf numFmtId="1" fontId="64" fillId="0" borderId="0" xfId="157" applyNumberFormat="1" applyFont="1" applyAlignment="1" applyProtection="1">
      <alignment vertical="center"/>
      <protection locked="0"/>
    </xf>
    <xf numFmtId="0" fontId="64" fillId="0" borderId="0" xfId="157" applyFont="1" applyAlignment="1" applyProtection="1">
      <alignment vertical="center"/>
      <protection locked="0"/>
    </xf>
    <xf numFmtId="0" fontId="64" fillId="0" borderId="0" xfId="157" applyFont="1" applyAlignment="1" applyProtection="1">
      <alignment horizontal="right" vertical="center"/>
      <protection locked="0"/>
    </xf>
    <xf numFmtId="0" fontId="43" fillId="0" borderId="0" xfId="53" applyFont="1" applyBorder="1" applyAlignment="1">
      <alignment horizontal="right" vertical="center"/>
    </xf>
    <xf numFmtId="0" fontId="43" fillId="0" borderId="0" xfId="53" applyFont="1" applyBorder="1" applyAlignment="1">
      <alignment horizontal="left" vertical="center"/>
    </xf>
    <xf numFmtId="3" fontId="43" fillId="0" borderId="0" xfId="89" applyNumberFormat="1" applyFont="1" applyFill="1" applyBorder="1" applyAlignment="1" applyProtection="1">
      <alignment vertical="center"/>
      <protection locked="0"/>
    </xf>
    <xf numFmtId="0" fontId="43" fillId="0" borderId="0" xfId="53" applyFont="1" applyBorder="1" applyAlignment="1" applyProtection="1">
      <alignment horizontal="right" vertical="center"/>
      <protection locked="0"/>
    </xf>
    <xf numFmtId="0" fontId="43" fillId="0" borderId="12" xfId="53" applyFont="1" applyBorder="1" applyAlignment="1" applyProtection="1">
      <alignment horizontal="right" vertical="center"/>
      <protection locked="0"/>
    </xf>
    <xf numFmtId="0" fontId="43" fillId="0" borderId="12" xfId="53" applyFont="1" applyBorder="1" applyAlignment="1">
      <alignment horizontal="left" vertical="center"/>
    </xf>
    <xf numFmtId="0" fontId="53" fillId="0" borderId="0" xfId="180" applyFont="1" applyAlignment="1">
      <alignment vertical="center"/>
    </xf>
    <xf numFmtId="167" fontId="41" fillId="0" borderId="0" xfId="180" applyNumberFormat="1" applyFont="1" applyAlignment="1">
      <alignment vertical="center"/>
    </xf>
    <xf numFmtId="168" fontId="41" fillId="0" borderId="0" xfId="180" applyNumberFormat="1" applyFont="1" applyAlignment="1">
      <alignment vertical="center"/>
    </xf>
    <xf numFmtId="0" fontId="43" fillId="0" borderId="14" xfId="53" applyFont="1" applyBorder="1" applyAlignment="1" applyProtection="1">
      <alignment horizontal="right" vertical="center"/>
      <protection locked="0"/>
    </xf>
    <xf numFmtId="0" fontId="43" fillId="0" borderId="14" xfId="53" applyFont="1" applyBorder="1" applyAlignment="1">
      <alignment vertical="center"/>
    </xf>
    <xf numFmtId="41" fontId="43" fillId="0" borderId="14" xfId="0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vertical="center"/>
    </xf>
    <xf numFmtId="0" fontId="43" fillId="0" borderId="0" xfId="53" applyFont="1" applyBorder="1" applyAlignment="1">
      <alignment vertical="center"/>
    </xf>
    <xf numFmtId="41" fontId="43" fillId="0" borderId="0" xfId="0" applyNumberFormat="1" applyFont="1" applyAlignment="1" applyProtection="1">
      <alignment horizontal="right" vertical="center"/>
      <protection locked="0"/>
    </xf>
    <xf numFmtId="0" fontId="43" fillId="0" borderId="12" xfId="53" applyFont="1" applyBorder="1" applyAlignment="1">
      <alignment vertical="center"/>
    </xf>
    <xf numFmtId="41" fontId="43" fillId="0" borderId="12" xfId="0" applyNumberFormat="1" applyFont="1" applyBorder="1" applyAlignment="1" applyProtection="1">
      <alignment horizontal="right" vertical="center"/>
      <protection locked="0"/>
    </xf>
    <xf numFmtId="41" fontId="43" fillId="23" borderId="14" xfId="0" applyNumberFormat="1" applyFont="1" applyFill="1" applyBorder="1" applyAlignment="1" applyProtection="1">
      <alignment horizontal="right"/>
      <protection locked="0"/>
    </xf>
    <xf numFmtId="41" fontId="43" fillId="23" borderId="0" xfId="0" applyNumberFormat="1" applyFont="1" applyFill="1" applyAlignment="1" applyProtection="1">
      <alignment horizontal="right"/>
      <protection locked="0"/>
    </xf>
    <xf numFmtId="41" fontId="43" fillId="23" borderId="12" xfId="0" applyNumberFormat="1" applyFont="1" applyFill="1" applyBorder="1" applyAlignment="1" applyProtection="1">
      <alignment horizontal="right"/>
      <protection locked="0"/>
    </xf>
    <xf numFmtId="0" fontId="65" fillId="0" borderId="12" xfId="0" applyFont="1" applyBorder="1" applyAlignment="1">
      <alignment vertical="center" wrapText="1"/>
    </xf>
    <xf numFmtId="49" fontId="65" fillId="0" borderId="12" xfId="0" applyNumberFormat="1" applyFont="1" applyBorder="1" applyAlignment="1">
      <alignment horizontal="right" vertical="center" wrapText="1"/>
    </xf>
    <xf numFmtId="49" fontId="65" fillId="0" borderId="13" xfId="0" applyNumberFormat="1" applyFont="1" applyBorder="1" applyAlignment="1">
      <alignment horizontal="right" vertical="center" wrapText="1"/>
    </xf>
    <xf numFmtId="41" fontId="43" fillId="23" borderId="14" xfId="0" applyNumberFormat="1" applyFont="1" applyFill="1" applyBorder="1" applyAlignment="1" applyProtection="1">
      <alignment horizontal="right" vertical="center"/>
      <protection locked="0"/>
    </xf>
    <xf numFmtId="41" fontId="43" fillId="23" borderId="0" xfId="0" applyNumberFormat="1" applyFont="1" applyFill="1" applyAlignment="1" applyProtection="1">
      <alignment horizontal="right" vertical="center"/>
      <protection locked="0"/>
    </xf>
    <xf numFmtId="41" fontId="43" fillId="23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0" xfId="53" applyFont="1" applyBorder="1" applyAlignment="1">
      <alignment vertical="center" wrapText="1"/>
    </xf>
    <xf numFmtId="0" fontId="43" fillId="0" borderId="0" xfId="0" applyFont="1" applyAlignment="1">
      <alignment horizontal="justify" vertical="justify"/>
    </xf>
    <xf numFmtId="41" fontId="43" fillId="0" borderId="0" xfId="35" applyFont="1" applyFill="1" applyBorder="1" applyAlignment="1" applyProtection="1">
      <alignment horizontal="center" vertical="center" wrapText="1"/>
    </xf>
    <xf numFmtId="41" fontId="43" fillId="0" borderId="13" xfId="35" applyFont="1" applyFill="1" applyBorder="1" applyAlignment="1" applyProtection="1">
      <alignment horizontal="center" vertical="center" wrapText="1"/>
    </xf>
    <xf numFmtId="49" fontId="43" fillId="0" borderId="14" xfId="35" applyNumberFormat="1" applyFont="1" applyFill="1" applyBorder="1" applyAlignment="1" applyProtection="1">
      <alignment horizontal="center" vertical="center"/>
    </xf>
    <xf numFmtId="49" fontId="43" fillId="0" borderId="0" xfId="35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35" applyNumberFormat="1" applyFont="1" applyFill="1" applyBorder="1" applyAlignment="1" applyProtection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0" xfId="0" applyFont="1"/>
    <xf numFmtId="49" fontId="66" fillId="0" borderId="0" xfId="0" applyNumberFormat="1" applyFont="1" applyAlignment="1">
      <alignment horizontal="right" vertical="top"/>
    </xf>
    <xf numFmtId="49" fontId="43" fillId="0" borderId="14" xfId="0" applyNumberFormat="1" applyFont="1" applyBorder="1" applyAlignment="1">
      <alignment horizontal="justify" vertical="center"/>
    </xf>
    <xf numFmtId="1" fontId="43" fillId="23" borderId="0" xfId="35" applyNumberFormat="1" applyFont="1" applyFill="1" applyBorder="1" applyAlignment="1" applyProtection="1">
      <alignment vertical="center"/>
      <protection locked="0"/>
    </xf>
    <xf numFmtId="41" fontId="43" fillId="23" borderId="0" xfId="35" applyFont="1" applyFill="1" applyBorder="1" applyAlignment="1" applyProtection="1">
      <alignment vertical="center"/>
      <protection locked="0"/>
    </xf>
    <xf numFmtId="1" fontId="43" fillId="23" borderId="0" xfId="0" applyNumberFormat="1" applyFont="1" applyFill="1" applyAlignment="1" applyProtection="1">
      <alignment vertical="center"/>
      <protection locked="0"/>
    </xf>
    <xf numFmtId="49" fontId="43" fillId="0" borderId="0" xfId="0" applyNumberFormat="1" applyFont="1" applyAlignment="1">
      <alignment horizontal="justify" vertical="center"/>
    </xf>
    <xf numFmtId="49" fontId="43" fillId="0" borderId="12" xfId="0" applyNumberFormat="1" applyFont="1" applyBorder="1" applyAlignment="1">
      <alignment horizontal="justify" vertical="center"/>
    </xf>
    <xf numFmtId="1" fontId="43" fillId="23" borderId="12" xfId="35" applyNumberFormat="1" applyFont="1" applyFill="1" applyBorder="1" applyAlignment="1" applyProtection="1">
      <alignment vertical="center"/>
      <protection locked="0"/>
    </xf>
    <xf numFmtId="41" fontId="43" fillId="23" borderId="12" xfId="35" applyFont="1" applyFill="1" applyBorder="1" applyAlignment="1" applyProtection="1">
      <alignment vertical="center"/>
      <protection locked="0"/>
    </xf>
    <xf numFmtId="1" fontId="41" fillId="0" borderId="14" xfId="0" applyNumberFormat="1" applyFont="1" applyBorder="1" applyAlignment="1">
      <alignment vertical="center"/>
    </xf>
    <xf numFmtId="0" fontId="43" fillId="19" borderId="12" xfId="97" applyFont="1" applyFill="1" applyBorder="1" applyAlignment="1" applyProtection="1">
      <alignment vertical="center" wrapText="1"/>
      <protection locked="0"/>
    </xf>
    <xf numFmtId="49" fontId="43" fillId="19" borderId="12" xfId="97" applyNumberFormat="1" applyFont="1" applyFill="1" applyBorder="1" applyAlignment="1" applyProtection="1">
      <alignment horizontal="right" vertical="center" wrapText="1"/>
      <protection locked="0"/>
    </xf>
    <xf numFmtId="0" fontId="43" fillId="19" borderId="14" xfId="53" applyFont="1" applyFill="1" applyBorder="1" applyAlignment="1" applyProtection="1">
      <alignment vertical="center"/>
      <protection locked="0"/>
    </xf>
    <xf numFmtId="41" fontId="43" fillId="19" borderId="14" xfId="97" applyNumberFormat="1" applyFont="1" applyFill="1" applyBorder="1" applyAlignment="1">
      <alignment horizontal="right"/>
    </xf>
    <xf numFmtId="0" fontId="35" fillId="0" borderId="0" xfId="97" applyFont="1"/>
    <xf numFmtId="0" fontId="43" fillId="19" borderId="0" xfId="53" applyFont="1" applyFill="1" applyBorder="1" applyAlignment="1" applyProtection="1">
      <alignment vertical="center"/>
      <protection locked="0"/>
    </xf>
    <xf numFmtId="41" fontId="43" fillId="19" borderId="0" xfId="97" applyNumberFormat="1" applyFont="1" applyFill="1" applyAlignment="1">
      <alignment horizontal="right"/>
    </xf>
    <xf numFmtId="0" fontId="43" fillId="19" borderId="12" xfId="53" applyFont="1" applyFill="1" applyBorder="1" applyAlignment="1" applyProtection="1">
      <alignment vertical="center"/>
      <protection locked="0"/>
    </xf>
    <xf numFmtId="41" fontId="43" fillId="19" borderId="12" xfId="97" applyNumberFormat="1" applyFont="1" applyFill="1" applyBorder="1" applyAlignment="1">
      <alignment horizontal="right"/>
    </xf>
    <xf numFmtId="0" fontId="55" fillId="0" borderId="17" xfId="22" applyFont="1" applyFill="1" applyBorder="1" applyAlignment="1" applyProtection="1">
      <alignment wrapText="1"/>
    </xf>
    <xf numFmtId="49" fontId="43" fillId="0" borderId="18" xfId="0" applyNumberFormat="1" applyFont="1" applyBorder="1" applyAlignment="1">
      <alignment vertical="center"/>
    </xf>
    <xf numFmtId="0" fontId="55" fillId="0" borderId="19" xfId="22" applyFont="1" applyFill="1" applyBorder="1" applyAlignment="1" applyProtection="1">
      <alignment wrapText="1"/>
    </xf>
    <xf numFmtId="49" fontId="43" fillId="0" borderId="14" xfId="97" applyNumberFormat="1" applyFont="1" applyBorder="1" applyAlignment="1">
      <alignment horizontal="right"/>
    </xf>
    <xf numFmtId="170" fontId="41" fillId="0" borderId="0" xfId="33" applyNumberFormat="1" applyFont="1" applyAlignment="1" applyProtection="1">
      <alignment vertical="center"/>
    </xf>
    <xf numFmtId="182" fontId="41" fillId="0" borderId="0" xfId="58" applyNumberFormat="1" applyFont="1" applyBorder="1" applyAlignment="1" applyProtection="1">
      <alignment vertical="center"/>
    </xf>
    <xf numFmtId="168" fontId="41" fillId="0" borderId="0" xfId="58" applyNumberFormat="1" applyFont="1" applyBorder="1" applyAlignment="1" applyProtection="1">
      <alignment vertical="center"/>
    </xf>
    <xf numFmtId="0" fontId="64" fillId="0" borderId="0" xfId="157" applyFont="1"/>
    <xf numFmtId="0" fontId="64" fillId="0" borderId="20" xfId="157" applyFont="1" applyBorder="1" applyAlignment="1" applyProtection="1">
      <alignment vertical="center"/>
      <protection locked="0"/>
    </xf>
    <xf numFmtId="0" fontId="42" fillId="0" borderId="20" xfId="55" applyFont="1" applyBorder="1" applyAlignment="1">
      <alignment horizontal="right" vertical="center"/>
    </xf>
    <xf numFmtId="178" fontId="64" fillId="0" borderId="0" xfId="55" applyNumberFormat="1" applyFont="1" applyAlignment="1">
      <alignment horizontal="right" vertical="center"/>
    </xf>
    <xf numFmtId="179" fontId="64" fillId="0" borderId="0" xfId="58" applyNumberFormat="1" applyFont="1" applyFill="1" applyBorder="1" applyAlignment="1" applyProtection="1">
      <alignment horizontal="right" vertical="center"/>
    </xf>
    <xf numFmtId="0" fontId="68" fillId="0" borderId="0" xfId="157" applyFont="1"/>
    <xf numFmtId="178" fontId="69" fillId="25" borderId="0" xfId="55" applyNumberFormat="1" applyFont="1" applyFill="1" applyAlignment="1">
      <alignment horizontal="right" vertical="center"/>
    </xf>
    <xf numFmtId="179" fontId="69" fillId="0" borderId="0" xfId="58" applyNumberFormat="1" applyFont="1" applyFill="1" applyBorder="1" applyAlignment="1" applyProtection="1">
      <alignment horizontal="right" vertical="center"/>
    </xf>
    <xf numFmtId="181" fontId="69" fillId="0" borderId="0" xfId="55" applyNumberFormat="1" applyFont="1" applyAlignment="1">
      <alignment horizontal="right" vertical="center"/>
    </xf>
    <xf numFmtId="166" fontId="64" fillId="0" borderId="0" xfId="157" applyNumberFormat="1" applyFont="1" applyAlignment="1" applyProtection="1">
      <alignment vertical="center"/>
      <protection locked="0"/>
    </xf>
    <xf numFmtId="180" fontId="64" fillId="0" borderId="0" xfId="55" applyNumberFormat="1" applyFont="1" applyAlignment="1">
      <alignment horizontal="right" vertical="center"/>
    </xf>
    <xf numFmtId="181" fontId="64" fillId="0" borderId="0" xfId="55" applyNumberFormat="1" applyFont="1" applyAlignment="1">
      <alignment horizontal="right" vertical="center"/>
    </xf>
    <xf numFmtId="166" fontId="64" fillId="0" borderId="0" xfId="157" applyNumberFormat="1" applyFont="1" applyAlignment="1" applyProtection="1">
      <alignment horizontal="right" vertical="center"/>
      <protection locked="0"/>
    </xf>
    <xf numFmtId="166" fontId="64" fillId="0" borderId="0" xfId="157" applyNumberFormat="1" applyFont="1"/>
    <xf numFmtId="3" fontId="41" fillId="0" borderId="21" xfId="33" applyNumberFormat="1" applyFont="1" applyFill="1" applyBorder="1" applyAlignment="1" applyProtection="1">
      <alignment vertical="center"/>
    </xf>
    <xf numFmtId="3" fontId="41" fillId="0" borderId="21" xfId="33" applyNumberFormat="1" applyFont="1" applyFill="1" applyBorder="1" applyAlignment="1">
      <alignment vertical="center"/>
    </xf>
    <xf numFmtId="179" fontId="41" fillId="0" borderId="0" xfId="58" quotePrefix="1" applyNumberFormat="1" applyFont="1" applyAlignment="1">
      <alignment horizontal="right" vertical="center"/>
    </xf>
    <xf numFmtId="187" fontId="41" fillId="0" borderId="12" xfId="55" applyNumberFormat="1" applyFont="1" applyBorder="1" applyAlignment="1" applyProtection="1">
      <alignment vertical="center"/>
      <protection locked="0"/>
    </xf>
    <xf numFmtId="167" fontId="53" fillId="0" borderId="12" xfId="33" applyNumberFormat="1" applyFont="1" applyBorder="1" applyAlignment="1" applyProtection="1">
      <alignment vertical="center"/>
    </xf>
    <xf numFmtId="182" fontId="53" fillId="0" borderId="12" xfId="0" applyNumberFormat="1" applyFont="1" applyBorder="1" applyAlignment="1">
      <alignment vertical="center"/>
    </xf>
    <xf numFmtId="0" fontId="70" fillId="0" borderId="0" xfId="0" applyFont="1" applyAlignment="1" applyProtection="1">
      <alignment horizontal="left"/>
      <protection locked="0"/>
    </xf>
    <xf numFmtId="0" fontId="70" fillId="0" borderId="0" xfId="0" applyFont="1" applyAlignment="1" applyProtection="1">
      <alignment horizontal="left" indent="1"/>
      <protection locked="0"/>
    </xf>
    <xf numFmtId="3" fontId="43" fillId="0" borderId="0" xfId="53" applyNumberFormat="1" applyFont="1" applyBorder="1" applyAlignment="1" applyProtection="1">
      <alignment horizontal="right" vertical="center"/>
      <protection locked="0"/>
    </xf>
    <xf numFmtId="41" fontId="49" fillId="0" borderId="0" xfId="55" applyNumberFormat="1" applyFont="1" applyAlignment="1" applyProtection="1">
      <alignment vertical="center"/>
      <protection locked="0"/>
    </xf>
    <xf numFmtId="0" fontId="41" fillId="0" borderId="0" xfId="0" quotePrefix="1" applyFont="1" applyAlignment="1">
      <alignment horizontal="right" vertical="center"/>
    </xf>
    <xf numFmtId="0" fontId="64" fillId="0" borderId="21" xfId="157" applyFont="1" applyBorder="1" applyAlignment="1" applyProtection="1">
      <alignment vertical="center"/>
      <protection locked="0"/>
    </xf>
    <xf numFmtId="0" fontId="42" fillId="0" borderId="21" xfId="55" applyFont="1" applyBorder="1" applyAlignment="1">
      <alignment horizontal="right" vertical="center"/>
    </xf>
    <xf numFmtId="179" fontId="64" fillId="0" borderId="0" xfId="163" applyNumberFormat="1" applyFont="1" applyBorder="1" applyAlignment="1" applyProtection="1">
      <alignment horizontal="right" vertical="center"/>
    </xf>
    <xf numFmtId="180" fontId="72" fillId="0" borderId="0" xfId="55" applyNumberFormat="1" applyFont="1" applyAlignment="1">
      <alignment horizontal="right" vertical="center"/>
    </xf>
    <xf numFmtId="179" fontId="72" fillId="0" borderId="0" xfId="163" applyNumberFormat="1" applyFont="1" applyBorder="1" applyAlignment="1" applyProtection="1">
      <alignment horizontal="right" vertical="center"/>
    </xf>
    <xf numFmtId="181" fontId="72" fillId="0" borderId="0" xfId="55" applyNumberFormat="1" applyFont="1" applyAlignment="1">
      <alignment horizontal="right" vertical="center"/>
    </xf>
    <xf numFmtId="0" fontId="40" fillId="20" borderId="0" xfId="55" applyFont="1" applyFill="1" applyAlignment="1">
      <alignment horizontal="center" vertical="center" wrapText="1"/>
    </xf>
    <xf numFmtId="0" fontId="67" fillId="24" borderId="0" xfId="55" applyFont="1" applyFill="1" applyAlignment="1">
      <alignment horizontal="center" vertical="center" wrapText="1"/>
    </xf>
    <xf numFmtId="0" fontId="71" fillId="26" borderId="0" xfId="55" applyFont="1" applyFill="1" applyAlignment="1">
      <alignment horizontal="center" vertical="center" wrapText="1"/>
    </xf>
    <xf numFmtId="0" fontId="47" fillId="20" borderId="0" xfId="55" applyFont="1" applyFill="1" applyAlignment="1">
      <alignment horizontal="center" vertical="center" wrapText="1"/>
    </xf>
    <xf numFmtId="0" fontId="41" fillId="0" borderId="12" xfId="55" applyFont="1" applyBorder="1" applyAlignment="1" applyProtection="1">
      <alignment horizontal="center" vertical="center"/>
      <protection locked="0"/>
    </xf>
    <xf numFmtId="0" fontId="42" fillId="0" borderId="12" xfId="55" applyFont="1" applyBorder="1" applyAlignment="1">
      <alignment horizontal="center" vertical="center"/>
    </xf>
    <xf numFmtId="0" fontId="41" fillId="0" borderId="12" xfId="55" applyFont="1" applyBorder="1" applyAlignment="1">
      <alignment horizontal="center" vertical="center"/>
    </xf>
    <xf numFmtId="0" fontId="40" fillId="20" borderId="0" xfId="0" applyFont="1" applyFill="1" applyAlignment="1">
      <alignment horizontal="center" vertical="center"/>
    </xf>
    <xf numFmtId="0" fontId="47" fillId="20" borderId="0" xfId="0" applyFont="1" applyFill="1" applyAlignment="1">
      <alignment horizontal="center" vertical="center"/>
    </xf>
    <xf numFmtId="0" fontId="40" fillId="20" borderId="0" xfId="0" applyFont="1" applyFill="1" applyAlignment="1">
      <alignment horizontal="center" vertical="center" wrapText="1"/>
    </xf>
    <xf numFmtId="0" fontId="43" fillId="0" borderId="12" xfId="53" applyFont="1" applyBorder="1" applyAlignment="1">
      <alignment horizontal="center" vertical="center"/>
    </xf>
    <xf numFmtId="0" fontId="51" fillId="20" borderId="0" xfId="53" applyFont="1" applyFill="1" applyAlignment="1">
      <alignment horizontal="center" vertical="center" wrapText="1"/>
    </xf>
    <xf numFmtId="0" fontId="40" fillId="21" borderId="0" xfId="51" applyFont="1" applyFill="1" applyAlignment="1" applyProtection="1">
      <alignment horizontal="center" vertical="center" wrapText="1"/>
      <protection locked="0"/>
    </xf>
    <xf numFmtId="43" fontId="46" fillId="0" borderId="13" xfId="33" applyFont="1" applyBorder="1" applyAlignment="1" applyProtection="1">
      <alignment horizontal="center" vertical="center" wrapText="1"/>
      <protection locked="0"/>
    </xf>
    <xf numFmtId="0" fontId="47" fillId="21" borderId="0" xfId="51" applyFont="1" applyFill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0" fillId="20" borderId="0" xfId="53" applyFont="1" applyFill="1" applyAlignment="1">
      <alignment horizontal="center" vertical="center" wrapText="1"/>
    </xf>
    <xf numFmtId="0" fontId="40" fillId="20" borderId="0" xfId="0" applyFont="1" applyFill="1" applyAlignment="1">
      <alignment wrapText="1"/>
    </xf>
    <xf numFmtId="0" fontId="47" fillId="20" borderId="0" xfId="0" applyFont="1" applyFill="1" applyAlignment="1">
      <alignment wrapText="1"/>
    </xf>
    <xf numFmtId="0" fontId="41" fillId="0" borderId="0" xfId="53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/>
    </xf>
    <xf numFmtId="0" fontId="41" fillId="0" borderId="12" xfId="0" applyFont="1" applyBorder="1"/>
    <xf numFmtId="41" fontId="41" fillId="0" borderId="12" xfId="0" applyNumberFormat="1" applyFont="1" applyBorder="1" applyAlignment="1">
      <alignment horizontal="center"/>
    </xf>
    <xf numFmtId="0" fontId="40" fillId="20" borderId="0" xfId="53" applyFont="1" applyFill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justify" vertical="justify"/>
    </xf>
    <xf numFmtId="0" fontId="47" fillId="20" borderId="0" xfId="53" applyFont="1" applyFill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1" fontId="43" fillId="0" borderId="13" xfId="35" applyFont="1" applyFill="1" applyBorder="1" applyAlignment="1" applyProtection="1">
      <alignment horizontal="center" vertical="center"/>
    </xf>
    <xf numFmtId="41" fontId="43" fillId="0" borderId="0" xfId="35" applyFont="1" applyFill="1" applyBorder="1" applyAlignment="1" applyProtection="1">
      <alignment horizontal="center" vertical="center"/>
    </xf>
    <xf numFmtId="41" fontId="43" fillId="0" borderId="12" xfId="35" applyFont="1" applyFill="1" applyBorder="1" applyAlignment="1" applyProtection="1">
      <alignment horizontal="center" vertical="center"/>
    </xf>
    <xf numFmtId="0" fontId="47" fillId="20" borderId="0" xfId="53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</cellXfs>
  <cellStyles count="18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legamento ipertestuale 2" xfId="23" xr:uid="{00000000-0005-0000-0000-000016000000}"/>
    <cellStyle name="Collegamento ipertestuale 2 2" xfId="119" xr:uid="{00000000-0005-0000-0000-000017000000}"/>
    <cellStyle name="Collegamento ipertestuale 3" xfId="118" xr:uid="{00000000-0005-0000-0000-000018000000}"/>
    <cellStyle name="Colore 1" xfId="24" builtinId="29" customBuiltin="1"/>
    <cellStyle name="Colore 2" xfId="25" builtinId="33" customBuiltin="1"/>
    <cellStyle name="Colore 3" xfId="26" builtinId="37" customBuiltin="1"/>
    <cellStyle name="Colore 4" xfId="27" builtinId="41" customBuiltin="1"/>
    <cellStyle name="Colore 5" xfId="28" builtinId="45" customBuiltin="1"/>
    <cellStyle name="Colore 6" xfId="29" builtinId="49" customBuiltin="1"/>
    <cellStyle name="Euro" xfId="30" xr:uid="{00000000-0005-0000-0000-00001F000000}"/>
    <cellStyle name="Euro 2" xfId="31" xr:uid="{00000000-0005-0000-0000-000020000000}"/>
    <cellStyle name="Euro 2 2" xfId="85" xr:uid="{00000000-0005-0000-0000-000021000000}"/>
    <cellStyle name="Euro 2 2 2" xfId="122" xr:uid="{00000000-0005-0000-0000-000022000000}"/>
    <cellStyle name="Euro 2 3" xfId="121" xr:uid="{00000000-0005-0000-0000-000023000000}"/>
    <cellStyle name="Euro 3" xfId="120" xr:uid="{00000000-0005-0000-0000-000024000000}"/>
    <cellStyle name="Input" xfId="32" builtinId="20" customBuiltin="1"/>
    <cellStyle name="Migliaia" xfId="33" builtinId="3"/>
    <cellStyle name="Migliaia (0)_Cartel1" xfId="34" xr:uid="{00000000-0005-0000-0000-000027000000}"/>
    <cellStyle name="Migliaia [0]" xfId="35" builtinId="6"/>
    <cellStyle name="Migliaia [0] 2" xfId="36" xr:uid="{00000000-0005-0000-0000-000029000000}"/>
    <cellStyle name="Migliaia [0] 2 2" xfId="86" xr:uid="{00000000-0005-0000-0000-00002A000000}"/>
    <cellStyle name="Migliaia [0] 2 2 2" xfId="141" xr:uid="{00000000-0005-0000-0000-00002B000000}"/>
    <cellStyle name="Migliaia [0] 2 3" xfId="140" xr:uid="{00000000-0005-0000-0000-00002C000000}"/>
    <cellStyle name="Migliaia [0] 2 4" xfId="181" xr:uid="{00000000-0005-0000-0000-00002D000000}"/>
    <cellStyle name="Migliaia [0] 3" xfId="37" xr:uid="{00000000-0005-0000-0000-00002E000000}"/>
    <cellStyle name="Migliaia [0] 3 2" xfId="87" xr:uid="{00000000-0005-0000-0000-00002F000000}"/>
    <cellStyle name="Migliaia [0] 3 2 2" xfId="143" xr:uid="{00000000-0005-0000-0000-000030000000}"/>
    <cellStyle name="Migliaia [0] 3 3" xfId="142" xr:uid="{00000000-0005-0000-0000-000031000000}"/>
    <cellStyle name="Migliaia [0] 4" xfId="38" xr:uid="{00000000-0005-0000-0000-000032000000}"/>
    <cellStyle name="Migliaia [0] 4 2" xfId="79" xr:uid="{00000000-0005-0000-0000-000033000000}"/>
    <cellStyle name="Migliaia [0] 4 2 2" xfId="89" xr:uid="{00000000-0005-0000-0000-000034000000}"/>
    <cellStyle name="Migliaia [0] 4 2 2 2" xfId="146" xr:uid="{00000000-0005-0000-0000-000035000000}"/>
    <cellStyle name="Migliaia [0] 4 2 3" xfId="145" xr:uid="{00000000-0005-0000-0000-000036000000}"/>
    <cellStyle name="Migliaia [0] 4 3" xfId="88" xr:uid="{00000000-0005-0000-0000-000037000000}"/>
    <cellStyle name="Migliaia [0] 4 3 2" xfId="147" xr:uid="{00000000-0005-0000-0000-000038000000}"/>
    <cellStyle name="Migliaia [0] 4 4" xfId="144" xr:uid="{00000000-0005-0000-0000-000039000000}"/>
    <cellStyle name="Migliaia 2" xfId="39" xr:uid="{00000000-0005-0000-0000-00003A000000}"/>
    <cellStyle name="Migliaia 2 2" xfId="90" xr:uid="{00000000-0005-0000-0000-00003B000000}"/>
    <cellStyle name="Migliaia 2 2 2" xfId="124" xr:uid="{00000000-0005-0000-0000-00003C000000}"/>
    <cellStyle name="Migliaia 2 3" xfId="123" xr:uid="{00000000-0005-0000-0000-00003D000000}"/>
    <cellStyle name="Migliaia 3" xfId="40" xr:uid="{00000000-0005-0000-0000-00003E000000}"/>
    <cellStyle name="Migliaia 3 2" xfId="41" xr:uid="{00000000-0005-0000-0000-00003F000000}"/>
    <cellStyle name="Migliaia 3 2 2" xfId="80" xr:uid="{00000000-0005-0000-0000-000040000000}"/>
    <cellStyle name="Migliaia 3 2 2 2" xfId="127" xr:uid="{00000000-0005-0000-0000-000041000000}"/>
    <cellStyle name="Migliaia 3 2 3" xfId="111" xr:uid="{00000000-0005-0000-0000-000042000000}"/>
    <cellStyle name="Migliaia 3 2 3 2" xfId="128" xr:uid="{00000000-0005-0000-0000-000043000000}"/>
    <cellStyle name="Migliaia 3 2 4" xfId="126" xr:uid="{00000000-0005-0000-0000-000044000000}"/>
    <cellStyle name="Migliaia 3 3" xfId="91" xr:uid="{00000000-0005-0000-0000-000045000000}"/>
    <cellStyle name="Migliaia 3 3 2" xfId="129" xr:uid="{00000000-0005-0000-0000-000046000000}"/>
    <cellStyle name="Migliaia 3 4" xfId="125" xr:uid="{00000000-0005-0000-0000-000047000000}"/>
    <cellStyle name="Migliaia 4" xfId="42" xr:uid="{00000000-0005-0000-0000-000048000000}"/>
    <cellStyle name="Migliaia 4 2" xfId="43" xr:uid="{00000000-0005-0000-0000-000049000000}"/>
    <cellStyle name="Migliaia 4 2 2" xfId="93" xr:uid="{00000000-0005-0000-0000-00004A000000}"/>
    <cellStyle name="Migliaia 4 2 2 2" xfId="132" xr:uid="{00000000-0005-0000-0000-00004B000000}"/>
    <cellStyle name="Migliaia 4 2 3" xfId="131" xr:uid="{00000000-0005-0000-0000-00004C000000}"/>
    <cellStyle name="Migliaia 4 3" xfId="92" xr:uid="{00000000-0005-0000-0000-00004D000000}"/>
    <cellStyle name="Migliaia 4 3 2" xfId="133" xr:uid="{00000000-0005-0000-0000-00004E000000}"/>
    <cellStyle name="Migliaia 4 4" xfId="130" xr:uid="{00000000-0005-0000-0000-00004F000000}"/>
    <cellStyle name="Migliaia 5" xfId="44" xr:uid="{00000000-0005-0000-0000-000050000000}"/>
    <cellStyle name="Migliaia 5 2" xfId="94" xr:uid="{00000000-0005-0000-0000-000051000000}"/>
    <cellStyle name="Migliaia 5 2 2" xfId="135" xr:uid="{00000000-0005-0000-0000-000052000000}"/>
    <cellStyle name="Migliaia 5 3" xfId="134" xr:uid="{00000000-0005-0000-0000-000053000000}"/>
    <cellStyle name="Migliaia 6" xfId="45" xr:uid="{00000000-0005-0000-0000-000054000000}"/>
    <cellStyle name="Migliaia 6 2" xfId="95" xr:uid="{00000000-0005-0000-0000-000055000000}"/>
    <cellStyle name="Migliaia 6 2 2" xfId="137" xr:uid="{00000000-0005-0000-0000-000056000000}"/>
    <cellStyle name="Migliaia 6 3" xfId="136" xr:uid="{00000000-0005-0000-0000-000057000000}"/>
    <cellStyle name="Migliaia 7" xfId="46" xr:uid="{00000000-0005-0000-0000-000058000000}"/>
    <cellStyle name="Migliaia 7 2" xfId="96" xr:uid="{00000000-0005-0000-0000-000059000000}"/>
    <cellStyle name="Migliaia 7 2 2" xfId="139" xr:uid="{00000000-0005-0000-0000-00005A000000}"/>
    <cellStyle name="Migliaia 7 3" xfId="138" xr:uid="{00000000-0005-0000-0000-00005B000000}"/>
    <cellStyle name="Neutrale" xfId="47" builtinId="28" customBuiltin="1"/>
    <cellStyle name="Normale" xfId="0" builtinId="0"/>
    <cellStyle name="Normale 2" xfId="48" xr:uid="{00000000-0005-0000-0000-00005E000000}"/>
    <cellStyle name="Normale 2 2" xfId="49" xr:uid="{00000000-0005-0000-0000-00005F000000}"/>
    <cellStyle name="Normale 2 2 2" xfId="81" xr:uid="{00000000-0005-0000-0000-000060000000}"/>
    <cellStyle name="Normale 2 2 2 2" xfId="99" xr:uid="{00000000-0005-0000-0000-000061000000}"/>
    <cellStyle name="Normale 2 2 2 2 2" xfId="114" xr:uid="{00000000-0005-0000-0000-000062000000}"/>
    <cellStyle name="Normale 2 2 2 2 2 2" xfId="152" xr:uid="{00000000-0005-0000-0000-000063000000}"/>
    <cellStyle name="Normale 2 2 2 2 3" xfId="151" xr:uid="{00000000-0005-0000-0000-000064000000}"/>
    <cellStyle name="Normale 2 2 2 3" xfId="113" xr:uid="{00000000-0005-0000-0000-000065000000}"/>
    <cellStyle name="Normale 2 2 2 3 2" xfId="153" xr:uid="{00000000-0005-0000-0000-000066000000}"/>
    <cellStyle name="Normale 2 2 2 4" xfId="150" xr:uid="{00000000-0005-0000-0000-000067000000}"/>
    <cellStyle name="Normale 2 2 3" xfId="98" xr:uid="{00000000-0005-0000-0000-000068000000}"/>
    <cellStyle name="Normale 2 2 3 2" xfId="115" xr:uid="{00000000-0005-0000-0000-000069000000}"/>
    <cellStyle name="Normale 2 2 3 2 2" xfId="155" xr:uid="{00000000-0005-0000-0000-00006A000000}"/>
    <cellStyle name="Normale 2 2 3 3" xfId="154" xr:uid="{00000000-0005-0000-0000-00006B000000}"/>
    <cellStyle name="Normale 2 2 4" xfId="112" xr:uid="{00000000-0005-0000-0000-00006C000000}"/>
    <cellStyle name="Normale 2 2 4 2" xfId="156" xr:uid="{00000000-0005-0000-0000-00006D000000}"/>
    <cellStyle name="Normale 2 2 5" xfId="149" xr:uid="{00000000-0005-0000-0000-00006E000000}"/>
    <cellStyle name="Normale 2 3" xfId="97" xr:uid="{00000000-0005-0000-0000-00006F000000}"/>
    <cellStyle name="Normale 2 3 2" xfId="157" xr:uid="{00000000-0005-0000-0000-000070000000}"/>
    <cellStyle name="Normale 2 4" xfId="148" xr:uid="{00000000-0005-0000-0000-000071000000}"/>
    <cellStyle name="Normale 3" xfId="50" xr:uid="{00000000-0005-0000-0000-000072000000}"/>
    <cellStyle name="Normale 3 2" xfId="100" xr:uid="{00000000-0005-0000-0000-000073000000}"/>
    <cellStyle name="Normale 3 2 2" xfId="159" xr:uid="{00000000-0005-0000-0000-000074000000}"/>
    <cellStyle name="Normale 3 3" xfId="158" xr:uid="{00000000-0005-0000-0000-000075000000}"/>
    <cellStyle name="Normale 4" xfId="84" xr:uid="{00000000-0005-0000-0000-000076000000}"/>
    <cellStyle name="Normale 4 2" xfId="160" xr:uid="{00000000-0005-0000-0000-000077000000}"/>
    <cellStyle name="Normale 5" xfId="110" xr:uid="{00000000-0005-0000-0000-000078000000}"/>
    <cellStyle name="Normale 5 2" xfId="161" xr:uid="{00000000-0005-0000-0000-000079000000}"/>
    <cellStyle name="Normale 6" xfId="116" xr:uid="{00000000-0005-0000-0000-00007A000000}"/>
    <cellStyle name="Normale_Riepiloghi" xfId="83" xr:uid="{00000000-0005-0000-0000-00007B000000}"/>
    <cellStyle name="Normale_Riepiloghi 2" xfId="109" xr:uid="{00000000-0005-0000-0000-00007C000000}"/>
    <cellStyle name="Normale_Servizi aerei '99" xfId="51" xr:uid="{00000000-0005-0000-0000-00007D000000}"/>
    <cellStyle name="Normale_Servizi aerei '99 2 2" xfId="180" xr:uid="{00000000-0005-0000-0000-00007E000000}"/>
    <cellStyle name="Normale_TAVOLE 2001" xfId="52" xr:uid="{00000000-0005-0000-0000-00007F000000}"/>
    <cellStyle name="Normale_TAVOLE 2001 Lo Presti" xfId="53" xr:uid="{00000000-0005-0000-0000-000080000000}"/>
    <cellStyle name="Normale_TAVOLE 2001 Lo Presti_Panormus 2008 infrazioni codice strada" xfId="54" xr:uid="{00000000-0005-0000-0000-000081000000}"/>
    <cellStyle name="Normale_tavole 4.1-4.2-7.6-8.4-8.5-9.1-9.2-10.2-ACI-11.1" xfId="55" xr:uid="{00000000-0005-0000-0000-000082000000}"/>
    <cellStyle name="Nota" xfId="56" builtinId="10" customBuiltin="1"/>
    <cellStyle name="Output" xfId="57" builtinId="21" customBuiltin="1"/>
    <cellStyle name="Percentuale" xfId="58" builtinId="5"/>
    <cellStyle name="Percentuale 2" xfId="59" xr:uid="{00000000-0005-0000-0000-000086000000}"/>
    <cellStyle name="Percentuale 2 2" xfId="101" xr:uid="{00000000-0005-0000-0000-000087000000}"/>
    <cellStyle name="Percentuale 2 2 2" xfId="163" xr:uid="{00000000-0005-0000-0000-000088000000}"/>
    <cellStyle name="Percentuale 2 3" xfId="162" xr:uid="{00000000-0005-0000-0000-000089000000}"/>
    <cellStyle name="Percentuale 3" xfId="60" xr:uid="{00000000-0005-0000-0000-00008A000000}"/>
    <cellStyle name="Percentuale 3 2" xfId="61" xr:uid="{00000000-0005-0000-0000-00008B000000}"/>
    <cellStyle name="Percentuale 3 2 2" xfId="103" xr:uid="{00000000-0005-0000-0000-00008C000000}"/>
    <cellStyle name="Percentuale 3 2 2 2" xfId="166" xr:uid="{00000000-0005-0000-0000-00008D000000}"/>
    <cellStyle name="Percentuale 3 2 3" xfId="165" xr:uid="{00000000-0005-0000-0000-00008E000000}"/>
    <cellStyle name="Percentuale 3 3" xfId="102" xr:uid="{00000000-0005-0000-0000-00008F000000}"/>
    <cellStyle name="Percentuale 3 3 2" xfId="167" xr:uid="{00000000-0005-0000-0000-000090000000}"/>
    <cellStyle name="Percentuale 3 4" xfId="164" xr:uid="{00000000-0005-0000-0000-000091000000}"/>
    <cellStyle name="Percentuale 4" xfId="62" xr:uid="{00000000-0005-0000-0000-000092000000}"/>
    <cellStyle name="Percentuale 4 2" xfId="104" xr:uid="{00000000-0005-0000-0000-000093000000}"/>
    <cellStyle name="Percentuale 4 2 2" xfId="169" xr:uid="{00000000-0005-0000-0000-000094000000}"/>
    <cellStyle name="Percentuale 4 3" xfId="168" xr:uid="{00000000-0005-0000-0000-000095000000}"/>
    <cellStyle name="Percentuale 5" xfId="63" xr:uid="{00000000-0005-0000-0000-000096000000}"/>
    <cellStyle name="Percentuale 5 2" xfId="82" xr:uid="{00000000-0005-0000-0000-000097000000}"/>
    <cellStyle name="Percentuale 5 2 2" xfId="106" xr:uid="{00000000-0005-0000-0000-000098000000}"/>
    <cellStyle name="Percentuale 5 2 2 2" xfId="172" xr:uid="{00000000-0005-0000-0000-000099000000}"/>
    <cellStyle name="Percentuale 5 2 3" xfId="171" xr:uid="{00000000-0005-0000-0000-00009A000000}"/>
    <cellStyle name="Percentuale 5 3" xfId="105" xr:uid="{00000000-0005-0000-0000-00009B000000}"/>
    <cellStyle name="Percentuale 5 3 2" xfId="173" xr:uid="{00000000-0005-0000-0000-00009C000000}"/>
    <cellStyle name="Percentuale 5 4" xfId="170" xr:uid="{00000000-0005-0000-0000-00009D000000}"/>
    <cellStyle name="Percentuale 6" xfId="117" xr:uid="{00000000-0005-0000-0000-00009E000000}"/>
    <cellStyle name="T_fiancata" xfId="64" xr:uid="{00000000-0005-0000-0000-00009F000000}"/>
    <cellStyle name="T_fiancata 2" xfId="174" xr:uid="{00000000-0005-0000-0000-0000A0000000}"/>
    <cellStyle name="T_intestazione bassa" xfId="65" xr:uid="{00000000-0005-0000-0000-0000A1000000}"/>
    <cellStyle name="T_intestazione bassa 2" xfId="175" xr:uid="{00000000-0005-0000-0000-0000A2000000}"/>
    <cellStyle name="Testo avviso" xfId="66" builtinId="11" customBuiltin="1"/>
    <cellStyle name="Testo descrittivo" xfId="67" builtinId="53" customBuiltin="1"/>
    <cellStyle name="Titolo" xfId="68" builtinId="15" customBuiltin="1"/>
    <cellStyle name="Titolo 1" xfId="69" builtinId="16" customBuiltin="1"/>
    <cellStyle name="Titolo 2" xfId="70" builtinId="17" customBuiltin="1"/>
    <cellStyle name="Titolo 3" xfId="71" builtinId="18" customBuiltin="1"/>
    <cellStyle name="Titolo 4" xfId="72" builtinId="19" customBuiltin="1"/>
    <cellStyle name="Totale" xfId="73" builtinId="25" customBuiltin="1"/>
    <cellStyle name="Valore non valido" xfId="74" builtinId="27" customBuiltin="1"/>
    <cellStyle name="Valore valido" xfId="75" builtinId="26" customBuiltin="1"/>
    <cellStyle name="Valuta (0)_Cartel1" xfId="76" xr:uid="{00000000-0005-0000-0000-0000AD000000}"/>
    <cellStyle name="Valuta 2" xfId="77" xr:uid="{00000000-0005-0000-0000-0000AE000000}"/>
    <cellStyle name="Valuta 2 2" xfId="107" xr:uid="{00000000-0005-0000-0000-0000AF000000}"/>
    <cellStyle name="Valuta 2 2 2" xfId="177" xr:uid="{00000000-0005-0000-0000-0000B0000000}"/>
    <cellStyle name="Valuta 2 3" xfId="176" xr:uid="{00000000-0005-0000-0000-0000B1000000}"/>
    <cellStyle name="Valuta 3" xfId="78" xr:uid="{00000000-0005-0000-0000-0000B2000000}"/>
    <cellStyle name="Valuta 3 2" xfId="108" xr:uid="{00000000-0005-0000-0000-0000B3000000}"/>
    <cellStyle name="Valuta 3 2 2" xfId="179" xr:uid="{00000000-0005-0000-0000-0000B4000000}"/>
    <cellStyle name="Valuta 3 3" xfId="178" xr:uid="{00000000-0005-0000-0000-0000B5000000}"/>
  </cellStyles>
  <dxfs count="0"/>
  <tableStyles count="0" defaultTableStyle="TableStyleMedium9" defaultPivotStyle="PivotStyleLight16"/>
  <colors>
    <mruColors>
      <color rgb="FF0070C0"/>
      <color rgb="FFFF00FF"/>
      <color rgb="FFFF3399"/>
      <color rgb="FFA81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5372101</xdr:colOff>
      <xdr:row>0</xdr:row>
      <xdr:rowOff>9525</xdr:rowOff>
    </xdr:from>
    <xdr:to>
      <xdr:col>1</xdr:col>
      <xdr:colOff>7000784</xdr:colOff>
      <xdr:row>0</xdr:row>
      <xdr:rowOff>1809525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6" y="9525"/>
          <a:ext cx="162868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66675</xdr:rowOff>
    </xdr:from>
    <xdr:to>
      <xdr:col>10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66675</xdr:rowOff>
    </xdr:from>
    <xdr:to>
      <xdr:col>9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190500</xdr:rowOff>
    </xdr:from>
    <xdr:to>
      <xdr:col>4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190500</xdr:rowOff>
    </xdr:from>
    <xdr:to>
      <xdr:col>3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190500</xdr:rowOff>
    </xdr:from>
    <xdr:to>
      <xdr:col>5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190500</xdr:rowOff>
    </xdr:from>
    <xdr:to>
      <xdr:col>8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190500</xdr:rowOff>
    </xdr:from>
    <xdr:to>
      <xdr:col>8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190500</xdr:rowOff>
    </xdr:from>
    <xdr:to>
      <xdr:col>8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3414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3626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6484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161924</xdr:colOff>
      <xdr:row>0</xdr:row>
      <xdr:rowOff>66675</xdr:rowOff>
    </xdr:from>
    <xdr:to>
      <xdr:col>12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96583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161924</xdr:colOff>
      <xdr:row>0</xdr:row>
      <xdr:rowOff>190500</xdr:rowOff>
    </xdr:from>
    <xdr:to>
      <xdr:col>13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048499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161924</xdr:colOff>
      <xdr:row>0</xdr:row>
      <xdr:rowOff>190500</xdr:rowOff>
    </xdr:from>
    <xdr:to>
      <xdr:col>27</xdr:col>
      <xdr:colOff>590549</xdr:colOff>
      <xdr:row>0</xdr:row>
      <xdr:rowOff>285750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9134474" y="190500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4" name="Freccia a sinistr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96583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484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6484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4844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913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66675</xdr:rowOff>
    </xdr:from>
    <xdr:to>
      <xdr:col>9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7532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</sheetPr>
  <dimension ref="A1:F27"/>
  <sheetViews>
    <sheetView showGridLines="0" topLeftCell="A7" zoomScaleNormal="100" workbookViewId="0">
      <selection activeCell="C1" sqref="C1:C1048576"/>
    </sheetView>
  </sheetViews>
  <sheetFormatPr defaultColWidth="9.21875" defaultRowHeight="15" customHeight="1"/>
  <cols>
    <col min="1" max="1" width="6.77734375" style="17" customWidth="1"/>
    <col min="2" max="2" width="105.77734375" style="16" customWidth="1"/>
    <col min="3" max="16384" width="9.21875" style="16"/>
  </cols>
  <sheetData>
    <row r="1" spans="1:6" ht="150" customHeight="1" thickBot="1">
      <c r="F1" s="199"/>
    </row>
    <row r="2" spans="1:6" ht="15" customHeight="1" thickTop="1">
      <c r="A2" s="188" t="s">
        <v>206</v>
      </c>
      <c r="B2" s="190" t="s">
        <v>38</v>
      </c>
    </row>
    <row r="3" spans="1:6" ht="15" customHeight="1">
      <c r="A3" s="189" t="s">
        <v>207</v>
      </c>
      <c r="B3" s="191" t="s">
        <v>208</v>
      </c>
    </row>
    <row r="4" spans="1:6" ht="15" customHeight="1">
      <c r="A4" s="189" t="s">
        <v>221</v>
      </c>
      <c r="B4" s="191" t="s">
        <v>222</v>
      </c>
    </row>
    <row r="5" spans="1:6" ht="15" customHeight="1">
      <c r="A5" s="189" t="s">
        <v>13</v>
      </c>
      <c r="B5" s="191" t="s">
        <v>37</v>
      </c>
    </row>
    <row r="6" spans="1:6" ht="15" customHeight="1">
      <c r="A6" s="189" t="s">
        <v>14</v>
      </c>
      <c r="B6" s="191" t="s">
        <v>230</v>
      </c>
    </row>
    <row r="7" spans="1:6" ht="15" customHeight="1">
      <c r="A7" s="189" t="s">
        <v>15</v>
      </c>
      <c r="B7" s="191" t="s">
        <v>177</v>
      </c>
    </row>
    <row r="8" spans="1:6" ht="15" customHeight="1">
      <c r="A8" s="189" t="s">
        <v>172</v>
      </c>
      <c r="B8" s="191" t="s">
        <v>328</v>
      </c>
    </row>
    <row r="9" spans="1:6" ht="15" customHeight="1">
      <c r="A9" s="189" t="s">
        <v>173</v>
      </c>
      <c r="B9" s="191" t="s">
        <v>330</v>
      </c>
    </row>
    <row r="10" spans="1:6" ht="15" customHeight="1">
      <c r="A10" s="189" t="s">
        <v>174</v>
      </c>
      <c r="B10" s="191" t="s">
        <v>323</v>
      </c>
    </row>
    <row r="11" spans="1:6" ht="15" customHeight="1">
      <c r="A11" s="189" t="s">
        <v>194</v>
      </c>
      <c r="B11" s="191" t="s">
        <v>326</v>
      </c>
    </row>
    <row r="12" spans="1:6" ht="15" customHeight="1">
      <c r="A12" s="189" t="s">
        <v>16</v>
      </c>
      <c r="B12" s="191" t="s">
        <v>154</v>
      </c>
    </row>
    <row r="13" spans="1:6" ht="15" customHeight="1">
      <c r="A13" s="189" t="s">
        <v>17</v>
      </c>
      <c r="B13" s="191" t="s">
        <v>139</v>
      </c>
    </row>
    <row r="14" spans="1:6" ht="15" customHeight="1">
      <c r="A14" s="189" t="s">
        <v>113</v>
      </c>
      <c r="B14" s="191" t="s">
        <v>140</v>
      </c>
    </row>
    <row r="15" spans="1:6" ht="15" customHeight="1">
      <c r="A15" s="189" t="s">
        <v>114</v>
      </c>
      <c r="B15" s="191" t="s">
        <v>115</v>
      </c>
    </row>
    <row r="16" spans="1:6" ht="15" customHeight="1">
      <c r="A16" s="189" t="s">
        <v>141</v>
      </c>
      <c r="B16" s="191" t="s">
        <v>151</v>
      </c>
    </row>
    <row r="17" spans="1:2" ht="15" customHeight="1">
      <c r="A17" s="189" t="s">
        <v>142</v>
      </c>
      <c r="B17" s="191" t="s">
        <v>152</v>
      </c>
    </row>
    <row r="18" spans="1:2" ht="15" customHeight="1">
      <c r="A18" s="189" t="s">
        <v>189</v>
      </c>
      <c r="B18" s="191" t="s">
        <v>190</v>
      </c>
    </row>
    <row r="19" spans="1:2" ht="15" customHeight="1">
      <c r="A19" s="189" t="s">
        <v>233</v>
      </c>
      <c r="B19" s="191" t="s">
        <v>238</v>
      </c>
    </row>
    <row r="20" spans="1:2" ht="15" customHeight="1">
      <c r="A20" s="189" t="s">
        <v>234</v>
      </c>
      <c r="B20" s="191" t="s">
        <v>339</v>
      </c>
    </row>
    <row r="21" spans="1:2" ht="15" customHeight="1">
      <c r="A21" s="189" t="s">
        <v>235</v>
      </c>
      <c r="B21" s="319" t="s">
        <v>340</v>
      </c>
    </row>
    <row r="22" spans="1:2" ht="15" customHeight="1">
      <c r="A22" s="189" t="s">
        <v>236</v>
      </c>
      <c r="B22" s="319" t="s">
        <v>341</v>
      </c>
    </row>
    <row r="23" spans="1:2" ht="30.75" customHeight="1">
      <c r="A23" s="189" t="s">
        <v>237</v>
      </c>
      <c r="B23" s="319" t="s">
        <v>342</v>
      </c>
    </row>
    <row r="24" spans="1:2" ht="15" customHeight="1" thickBot="1">
      <c r="A24" s="320" t="s">
        <v>316</v>
      </c>
      <c r="B24" s="321" t="s">
        <v>343</v>
      </c>
    </row>
    <row r="25" spans="1:2" ht="15" customHeight="1" thickTop="1">
      <c r="A25" s="22"/>
      <c r="B25" s="21"/>
    </row>
    <row r="26" spans="1:2" ht="15" customHeight="1">
      <c r="A26" s="23"/>
      <c r="B26" s="21"/>
    </row>
    <row r="27" spans="1:2" ht="15" customHeight="1">
      <c r="A27" s="24"/>
      <c r="B27" s="21"/>
    </row>
  </sheetData>
  <phoneticPr fontId="0" type="noConversion"/>
  <hyperlinks>
    <hyperlink ref="B7" location="'TAV 8.4'!A1" display="VEICOLI CIRCOLANTI E IMMATRICOLATI" xr:uid="{00000000-0004-0000-0000-000000000000}"/>
    <hyperlink ref="B13" location="'TAV 8.6'!A1" display="PORTO DI PALERMO Navi , merci (in tonellate) e passeggeri" xr:uid="{00000000-0004-0000-0000-000001000000}"/>
    <hyperlink ref="B2" location="'TAV 8.1.1'!A1" display="INTERVENTI PER LA MOBILITA' URBANA" xr:uid="{00000000-0004-0000-0000-000002000000}"/>
    <hyperlink ref="B5" location="'TAV 8.2'!A1" display="TRASPORTO PUBBLICO URBANO - AUTOBUS" xr:uid="{00000000-0004-0000-0000-000003000000}"/>
    <hyperlink ref="B6" location="'TAV 8.3'!A1" display="TRASPORTO PUBBLICO URBANO - TRAM" xr:uid="{00000000-0004-0000-0000-000004000000}"/>
    <hyperlink ref="B12" location="'TAV 8.5'!A1" display="INFRAZIONI AL CODICE DELLA STRADA" xr:uid="{00000000-0004-0000-0000-000005000000}"/>
    <hyperlink ref="B14" location="'TAV 8.7.1'!A1" display="AEROPORTO FALCONE BORSELLINO Numero di voli e di passeggeri" xr:uid="{00000000-0004-0000-0000-000006000000}"/>
    <hyperlink ref="B15" location="'TAV 8.7.2'!A1" display="AEROPORTO FALCONE BORSELLINO Numero di passeggeri per mese" xr:uid="{00000000-0004-0000-0000-000007000000}"/>
    <hyperlink ref="B16" location="'TAV 8.7.3'!A1" display="AEROPORTO FALCONE BORSELLINO Traffico di Linea e Charter - Voli e Passeggeri" xr:uid="{00000000-0004-0000-0000-000008000000}"/>
    <hyperlink ref="B17" location="'TAV 8.7.4'!A1" display="AEROPORTO FALCONE BORSELLINO Traffico Nazionale e Internazionale - Voli e Passeggeri" xr:uid="{00000000-0004-0000-0000-000009000000}"/>
    <hyperlink ref="B8" location="'TAV 8.4.1'!A1" display="AUTOVETTURE CIRCOLANTI E IMMATRICOLATE A PALERMO DAL 2005 AL 2015" xr:uid="{00000000-0004-0000-0000-00000A000000}"/>
    <hyperlink ref="B9" location="'TAV 8.4.2'!A1" display="MOTOCICLI CIRCOLANTI E IMMATRICOLATI A PALERMO DAL 2005 AL 2015" xr:uid="{00000000-0004-0000-0000-00000B000000}"/>
    <hyperlink ref="B10" location="'TAV 8.4.3'!A1" display="AUTOVETTURE CIRCOLANTI A PALERMO DAL 2007 al 2015 PER DIRETTIVA ANTINQUINAMENTO" xr:uid="{00000000-0004-0000-0000-00000C000000}"/>
    <hyperlink ref="B18" location="'TAV 8.7.5'!A1" display="AEROPORTO FALCONE BORSELLINO Traffico Internazionale Intra ed Extra UE- Voli e Passeggeri" xr:uid="{00000000-0004-0000-0000-00000D000000}"/>
    <hyperlink ref="B11" location="'TAV 8.4.4'!A1" display="MOTOCICLI CIRCOLANTI A PALERMO DAL 2007 al 2015 PER DIRETTIVA ANTINQUINAMENTO" xr:uid="{00000000-0004-0000-0000-00000E000000}"/>
    <hyperlink ref="B3" location="'TAV 8.1.2'!A1" display="CAR SHARING" xr:uid="{00000000-0004-0000-0000-00000F000000}"/>
    <hyperlink ref="B19" location="'TAV 8.8'!A1" display="INCIDENTI E PERSONE INFORTUNATE SECONDO LA CONSEGUENZA, PER ANNO E MESE" xr:uid="{00000000-0004-0000-0000-000010000000}"/>
    <hyperlink ref="B20" location="'TAV 8.9'!A1" display="INCIDENTI PER TIPO E PERSONE INFORTUNATE" xr:uid="{00000000-0004-0000-0000-000011000000}"/>
    <hyperlink ref="B21" location="'TAV 8.10'!A1" display="INCIDENTI PER TIPO E CATEGORIA DI VEICOLO" xr:uid="{00000000-0004-0000-0000-000012000000}"/>
    <hyperlink ref="B22" location="'TAV 8.11'!A1" display="CONDUCENTI, PERSONE TRASPORTATE E PEDONI INFORTUNATI PER CLASSE DI ETA', SESSO E CONSEGUENZE DELL' INCIDENTE" xr:uid="{00000000-0004-0000-0000-000013000000}"/>
    <hyperlink ref="B4" location="'TAV 8.1.3'!A1" display="BIKE SHARING" xr:uid="{00000000-0004-0000-0000-000014000000}"/>
    <hyperlink ref="B23" location="'TAV 8.12'!A1" display="INCIDENTI E PERSONE INFORTUNATE SULLE STRADE URBANE ED EXTRAURBANE PER GIORNO DELLA SETTIMANA E CONSEGUENZA DELL' INCIDENTE" xr:uid="{00000000-0004-0000-0000-000015000000}"/>
    <hyperlink ref="B24" location="'TAV 8.13'!A1" display="VEICOLI, MORTI E FERITI PER CATEGORIA DEI VEICOLI COINVOLTI" xr:uid="{00000000-0004-0000-0000-000016000000}"/>
  </hyperlinks>
  <pageMargins left="0.39370078740157483" right="0.39370078740157483" top="0.39370078740157483" bottom="0.39370078740157483" header="0" footer="0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L27"/>
  <sheetViews>
    <sheetView showGridLines="0" workbookViewId="0">
      <selection activeCell="B2" sqref="B2:J15"/>
    </sheetView>
  </sheetViews>
  <sheetFormatPr defaultColWidth="9.21875" defaultRowHeight="10.199999999999999"/>
  <cols>
    <col min="1" max="1" width="17.77734375" style="2" customWidth="1"/>
    <col min="2" max="10" width="9.77734375" style="2" customWidth="1"/>
    <col min="11" max="16384" width="9.21875" style="2"/>
  </cols>
  <sheetData>
    <row r="1" spans="1:12" ht="18" customHeight="1">
      <c r="A1" s="366" t="s">
        <v>322</v>
      </c>
      <c r="B1" s="366"/>
      <c r="C1" s="366"/>
      <c r="D1" s="366"/>
      <c r="E1" s="366"/>
      <c r="F1" s="366"/>
      <c r="G1" s="366"/>
      <c r="H1" s="366"/>
      <c r="I1" s="366"/>
      <c r="J1" s="366"/>
      <c r="K1" s="192"/>
      <c r="L1" s="193" t="s">
        <v>272</v>
      </c>
    </row>
    <row r="2" spans="1:12" s="29" customFormat="1" ht="18" customHeight="1">
      <c r="A2" s="74"/>
      <c r="B2" s="75" t="s">
        <v>164</v>
      </c>
      <c r="C2" s="75" t="s">
        <v>165</v>
      </c>
      <c r="D2" s="75" t="s">
        <v>166</v>
      </c>
      <c r="E2" s="75" t="s">
        <v>167</v>
      </c>
      <c r="F2" s="75" t="s">
        <v>168</v>
      </c>
      <c r="G2" s="75" t="s">
        <v>169</v>
      </c>
      <c r="H2" s="75" t="s">
        <v>180</v>
      </c>
      <c r="I2" s="75" t="s">
        <v>47</v>
      </c>
      <c r="J2" s="75" t="s">
        <v>170</v>
      </c>
    </row>
    <row r="3" spans="1:12" s="29" customFormat="1" ht="13.8">
      <c r="A3" s="76">
        <v>2012</v>
      </c>
      <c r="B3" s="77">
        <v>57070</v>
      </c>
      <c r="C3" s="77">
        <v>19557</v>
      </c>
      <c r="D3" s="77">
        <v>68226</v>
      </c>
      <c r="E3" s="77">
        <v>76809</v>
      </c>
      <c r="F3" s="77">
        <v>128413</v>
      </c>
      <c r="G3" s="77">
        <v>35101</v>
      </c>
      <c r="H3" s="78">
        <v>42</v>
      </c>
      <c r="I3" s="77">
        <v>114</v>
      </c>
      <c r="J3" s="77">
        <v>385332</v>
      </c>
    </row>
    <row r="4" spans="1:12" s="29" customFormat="1" ht="13.8">
      <c r="A4" s="76">
        <v>2013</v>
      </c>
      <c r="B4" s="77">
        <v>55097</v>
      </c>
      <c r="C4" s="77">
        <v>17614</v>
      </c>
      <c r="D4" s="77">
        <v>63698</v>
      </c>
      <c r="E4" s="77">
        <v>74015</v>
      </c>
      <c r="F4" s="77">
        <v>126486</v>
      </c>
      <c r="G4" s="77">
        <v>42182</v>
      </c>
      <c r="H4" s="77">
        <v>2440</v>
      </c>
      <c r="I4" s="77">
        <v>287</v>
      </c>
      <c r="J4" s="77">
        <v>381819</v>
      </c>
    </row>
    <row r="5" spans="1:12" s="29" customFormat="1" ht="13.8">
      <c r="A5" s="76">
        <v>2014</v>
      </c>
      <c r="B5" s="77">
        <v>53920</v>
      </c>
      <c r="C5" s="77">
        <v>16392</v>
      </c>
      <c r="D5" s="77">
        <v>59607</v>
      </c>
      <c r="E5" s="77">
        <v>71827</v>
      </c>
      <c r="F5" s="77">
        <v>124820</v>
      </c>
      <c r="G5" s="77">
        <v>52226</v>
      </c>
      <c r="H5" s="77">
        <v>1967</v>
      </c>
      <c r="I5" s="77">
        <v>287</v>
      </c>
      <c r="J5" s="77">
        <v>381046</v>
      </c>
    </row>
    <row r="6" spans="1:12" s="29" customFormat="1" ht="13.8">
      <c r="A6" s="76">
        <v>2015</v>
      </c>
      <c r="B6" s="77">
        <v>52856</v>
      </c>
      <c r="C6" s="77">
        <v>15312</v>
      </c>
      <c r="D6" s="77">
        <v>55628</v>
      </c>
      <c r="E6" s="77">
        <v>69421</v>
      </c>
      <c r="F6" s="77">
        <v>123254</v>
      </c>
      <c r="G6" s="77">
        <v>58226</v>
      </c>
      <c r="H6" s="77">
        <v>7290</v>
      </c>
      <c r="I6" s="77">
        <v>360</v>
      </c>
      <c r="J6" s="77">
        <v>382347</v>
      </c>
    </row>
    <row r="7" spans="1:12" s="29" customFormat="1" ht="13.8">
      <c r="A7" s="76">
        <v>2016</v>
      </c>
      <c r="B7" s="77">
        <v>52057</v>
      </c>
      <c r="C7" s="77">
        <v>14398</v>
      </c>
      <c r="D7" s="77">
        <v>51539</v>
      </c>
      <c r="E7" s="77">
        <v>66597</v>
      </c>
      <c r="F7" s="77">
        <v>121634</v>
      </c>
      <c r="G7" s="77">
        <v>56492</v>
      </c>
      <c r="H7" s="77">
        <v>22026</v>
      </c>
      <c r="I7" s="77">
        <v>360</v>
      </c>
      <c r="J7" s="77">
        <v>385103</v>
      </c>
    </row>
    <row r="8" spans="1:12" s="29" customFormat="1" ht="13.8">
      <c r="A8" s="76">
        <v>2017</v>
      </c>
      <c r="B8" s="77">
        <v>51381</v>
      </c>
      <c r="C8" s="77">
        <v>13644</v>
      </c>
      <c r="D8" s="77">
        <v>48065</v>
      </c>
      <c r="E8" s="77">
        <v>63781</v>
      </c>
      <c r="F8" s="77">
        <v>120179</v>
      </c>
      <c r="G8" s="77">
        <v>56935</v>
      </c>
      <c r="H8" s="77">
        <v>34638</v>
      </c>
      <c r="I8" s="77">
        <v>363</v>
      </c>
      <c r="J8" s="77">
        <v>388986</v>
      </c>
    </row>
    <row r="9" spans="1:12" s="29" customFormat="1" ht="13.8">
      <c r="A9" s="76">
        <v>2018</v>
      </c>
      <c r="B9" s="77">
        <v>50668</v>
      </c>
      <c r="C9" s="77">
        <v>12846</v>
      </c>
      <c r="D9" s="77">
        <v>44317</v>
      </c>
      <c r="E9" s="77">
        <v>60466</v>
      </c>
      <c r="F9" s="77">
        <v>118022</v>
      </c>
      <c r="G9" s="77">
        <v>57108</v>
      </c>
      <c r="H9" s="77">
        <v>47379</v>
      </c>
      <c r="I9" s="77">
        <v>367</v>
      </c>
      <c r="J9" s="77">
        <v>391173</v>
      </c>
    </row>
    <row r="10" spans="1:12" s="29" customFormat="1" ht="13.8">
      <c r="A10" s="76">
        <v>2019</v>
      </c>
      <c r="B10" s="77">
        <v>49908</v>
      </c>
      <c r="C10" s="77">
        <v>12111</v>
      </c>
      <c r="D10" s="77">
        <v>40942</v>
      </c>
      <c r="E10" s="77">
        <v>57051</v>
      </c>
      <c r="F10" s="77">
        <v>115754</v>
      </c>
      <c r="G10" s="77">
        <v>57063</v>
      </c>
      <c r="H10" s="77">
        <v>60336</v>
      </c>
      <c r="I10" s="77">
        <v>379</v>
      </c>
      <c r="J10" s="77">
        <v>393544</v>
      </c>
    </row>
    <row r="11" spans="1:12" s="29" customFormat="1" ht="13.8">
      <c r="A11" s="76">
        <v>2020</v>
      </c>
      <c r="B11" s="77">
        <v>49359</v>
      </c>
      <c r="C11" s="77">
        <v>11625</v>
      </c>
      <c r="D11" s="77">
        <v>38204</v>
      </c>
      <c r="E11" s="77">
        <v>53938</v>
      </c>
      <c r="F11" s="77">
        <v>113188</v>
      </c>
      <c r="G11" s="77">
        <v>57335</v>
      </c>
      <c r="H11" s="77">
        <v>70747</v>
      </c>
      <c r="I11" s="77">
        <v>451</v>
      </c>
      <c r="J11" s="77">
        <v>394847</v>
      </c>
    </row>
    <row r="12" spans="1:12" s="29" customFormat="1" ht="13.8">
      <c r="A12" s="76">
        <v>2021</v>
      </c>
      <c r="B12" s="251">
        <v>48708</v>
      </c>
      <c r="C12" s="251">
        <v>11114</v>
      </c>
      <c r="D12" s="251">
        <v>35406</v>
      </c>
      <c r="E12" s="251">
        <v>50430</v>
      </c>
      <c r="F12" s="251">
        <v>109976</v>
      </c>
      <c r="G12" s="251">
        <v>57719</v>
      </c>
      <c r="H12" s="251">
        <v>81647</v>
      </c>
      <c r="I12" s="251">
        <v>644</v>
      </c>
      <c r="J12" s="251">
        <v>395644</v>
      </c>
    </row>
    <row r="13" spans="1:12" s="29" customFormat="1" ht="13.8">
      <c r="A13" s="79">
        <v>2022</v>
      </c>
      <c r="B13" s="252">
        <v>47995</v>
      </c>
      <c r="C13" s="252">
        <v>10628</v>
      </c>
      <c r="D13" s="252">
        <v>32997</v>
      </c>
      <c r="E13" s="252">
        <v>47305</v>
      </c>
      <c r="F13" s="252">
        <v>106923</v>
      </c>
      <c r="G13" s="252">
        <v>57996</v>
      </c>
      <c r="H13" s="252">
        <v>90346</v>
      </c>
      <c r="I13" s="252">
        <v>796</v>
      </c>
      <c r="J13" s="340">
        <v>394986</v>
      </c>
    </row>
    <row r="14" spans="1:12" s="29" customFormat="1" ht="13.8">
      <c r="A14" s="212" t="s">
        <v>324</v>
      </c>
      <c r="B14" s="80">
        <v>-713</v>
      </c>
      <c r="C14" s="80">
        <v>-486</v>
      </c>
      <c r="D14" s="80">
        <v>-2409</v>
      </c>
      <c r="E14" s="80">
        <v>-3125</v>
      </c>
      <c r="F14" s="80">
        <v>-3053</v>
      </c>
      <c r="G14" s="80">
        <v>277</v>
      </c>
      <c r="H14" s="80">
        <v>8699</v>
      </c>
      <c r="I14" s="80">
        <v>152</v>
      </c>
      <c r="J14" s="80">
        <v>-658</v>
      </c>
    </row>
    <row r="15" spans="1:12" s="29" customFormat="1" ht="13.8">
      <c r="A15" s="212" t="s">
        <v>325</v>
      </c>
      <c r="B15" s="81">
        <v>-1.4638252443130492E-2</v>
      </c>
      <c r="C15" s="81">
        <v>-4.3728630556055428E-2</v>
      </c>
      <c r="D15" s="81">
        <v>-6.8039315370276229E-2</v>
      </c>
      <c r="E15" s="81">
        <v>-6.1967083085465002E-2</v>
      </c>
      <c r="F15" s="81">
        <v>-2.7760602313231977E-2</v>
      </c>
      <c r="G15" s="81">
        <v>4.7991129437446938E-3</v>
      </c>
      <c r="H15" s="81">
        <v>0.106544024887626</v>
      </c>
      <c r="I15" s="81">
        <v>0.2360248447204969</v>
      </c>
      <c r="J15" s="81">
        <v>-1.6631112818594495E-3</v>
      </c>
    </row>
    <row r="16" spans="1:12" s="29" customFormat="1" ht="13.8"/>
    <row r="17" spans="1:1" s="29" customFormat="1" ht="13.8">
      <c r="A17" s="65" t="s">
        <v>160</v>
      </c>
    </row>
    <row r="19" spans="1:1" ht="11.25" customHeight="1">
      <c r="A19" s="25"/>
    </row>
    <row r="23" spans="1:1" ht="9" customHeight="1"/>
    <row r="27" spans="1:1" ht="11.25" customHeight="1"/>
  </sheetData>
  <mergeCells count="1">
    <mergeCell ref="A1:J1"/>
  </mergeCells>
  <phoneticPr fontId="28" type="noConversion"/>
  <hyperlinks>
    <hyperlink ref="L1" location="INDICE!A1" display="Torna all'indice" xr:uid="{00000000-0004-0000-09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K27"/>
  <sheetViews>
    <sheetView showGridLines="0" workbookViewId="0">
      <selection activeCell="B2" sqref="B2:I15"/>
    </sheetView>
  </sheetViews>
  <sheetFormatPr defaultColWidth="9.21875" defaultRowHeight="10.199999999999999"/>
  <cols>
    <col min="1" max="1" width="17.77734375" style="2" customWidth="1"/>
    <col min="2" max="9" width="11.21875" style="2" customWidth="1"/>
    <col min="10" max="10" width="10" style="2" customWidth="1"/>
    <col min="11" max="16384" width="9.21875" style="2"/>
  </cols>
  <sheetData>
    <row r="1" spans="1:11" ht="18" customHeight="1">
      <c r="A1" s="366" t="s">
        <v>327</v>
      </c>
      <c r="B1" s="366"/>
      <c r="C1" s="366"/>
      <c r="D1" s="366"/>
      <c r="E1" s="366"/>
      <c r="F1" s="366"/>
      <c r="G1" s="366"/>
      <c r="H1" s="366"/>
      <c r="I1" s="366"/>
      <c r="J1" s="192"/>
      <c r="K1" s="193" t="s">
        <v>272</v>
      </c>
    </row>
    <row r="2" spans="1:11" s="29" customFormat="1" ht="18" customHeight="1">
      <c r="A2" s="74"/>
      <c r="B2" s="75" t="s">
        <v>164</v>
      </c>
      <c r="C2" s="75" t="s">
        <v>165</v>
      </c>
      <c r="D2" s="75" t="s">
        <v>166</v>
      </c>
      <c r="E2" s="75" t="s">
        <v>167</v>
      </c>
      <c r="F2" s="75" t="s">
        <v>168</v>
      </c>
      <c r="G2" s="75" t="s">
        <v>169</v>
      </c>
      <c r="H2" s="75" t="s">
        <v>47</v>
      </c>
      <c r="I2" s="75" t="s">
        <v>170</v>
      </c>
    </row>
    <row r="3" spans="1:11" s="29" customFormat="1" ht="13.8">
      <c r="A3" s="76">
        <v>2012</v>
      </c>
      <c r="B3" s="82">
        <v>30880</v>
      </c>
      <c r="C3" s="82">
        <v>21381</v>
      </c>
      <c r="D3" s="82">
        <v>27652</v>
      </c>
      <c r="E3" s="82">
        <v>41830</v>
      </c>
      <c r="F3" s="195">
        <v>0</v>
      </c>
      <c r="G3" s="195">
        <v>0</v>
      </c>
      <c r="H3" s="82">
        <v>53</v>
      </c>
      <c r="I3" s="82">
        <v>121796</v>
      </c>
    </row>
    <row r="4" spans="1:11" s="29" customFormat="1" ht="13.8">
      <c r="A4" s="76">
        <v>2013</v>
      </c>
      <c r="B4" s="82">
        <v>23408</v>
      </c>
      <c r="C4" s="82">
        <v>26478</v>
      </c>
      <c r="D4" s="82">
        <v>26929</v>
      </c>
      <c r="E4" s="82">
        <v>43935</v>
      </c>
      <c r="F4" s="195">
        <v>0</v>
      </c>
      <c r="G4" s="195">
        <v>0</v>
      </c>
      <c r="H4" s="82">
        <v>43</v>
      </c>
      <c r="I4" s="82">
        <v>120793</v>
      </c>
    </row>
    <row r="5" spans="1:11" s="29" customFormat="1" ht="13.8">
      <c r="A5" s="76">
        <v>2014</v>
      </c>
      <c r="B5" s="82">
        <v>23157</v>
      </c>
      <c r="C5" s="82">
        <v>25669</v>
      </c>
      <c r="D5" s="82">
        <v>26189</v>
      </c>
      <c r="E5" s="82">
        <v>45187</v>
      </c>
      <c r="F5" s="195">
        <v>0</v>
      </c>
      <c r="G5" s="195">
        <v>0</v>
      </c>
      <c r="H5" s="82">
        <v>41</v>
      </c>
      <c r="I5" s="82">
        <v>120243</v>
      </c>
    </row>
    <row r="6" spans="1:11" s="29" customFormat="1" ht="13.8">
      <c r="A6" s="76">
        <v>2015</v>
      </c>
      <c r="B6" s="82">
        <v>22932</v>
      </c>
      <c r="C6" s="82">
        <v>25041</v>
      </c>
      <c r="D6" s="82">
        <v>25598</v>
      </c>
      <c r="E6" s="82">
        <v>46948</v>
      </c>
      <c r="F6" s="195">
        <v>0</v>
      </c>
      <c r="G6" s="195">
        <v>0</v>
      </c>
      <c r="H6" s="82">
        <v>68</v>
      </c>
      <c r="I6" s="82">
        <v>120587</v>
      </c>
    </row>
    <row r="7" spans="1:11" s="29" customFormat="1" ht="13.8">
      <c r="A7" s="76">
        <v>2016</v>
      </c>
      <c r="B7" s="82">
        <v>22806</v>
      </c>
      <c r="C7" s="82">
        <v>24469</v>
      </c>
      <c r="D7" s="82">
        <v>25025</v>
      </c>
      <c r="E7" s="82">
        <v>48075</v>
      </c>
      <c r="F7" s="195">
        <v>1169</v>
      </c>
      <c r="G7" s="195">
        <v>0</v>
      </c>
      <c r="H7" s="82">
        <v>68</v>
      </c>
      <c r="I7" s="82">
        <v>121612</v>
      </c>
    </row>
    <row r="8" spans="1:11" s="29" customFormat="1" ht="13.8">
      <c r="A8" s="76">
        <v>2017</v>
      </c>
      <c r="B8" s="82">
        <v>22674</v>
      </c>
      <c r="C8" s="82">
        <v>23809</v>
      </c>
      <c r="D8" s="82">
        <v>24578</v>
      </c>
      <c r="E8" s="82">
        <v>47401</v>
      </c>
      <c r="F8" s="195">
        <v>4230</v>
      </c>
      <c r="G8" s="195">
        <v>0</v>
      </c>
      <c r="H8" s="82">
        <v>73</v>
      </c>
      <c r="I8" s="82">
        <v>122765</v>
      </c>
    </row>
    <row r="9" spans="1:11" s="29" customFormat="1" ht="13.8">
      <c r="A9" s="76">
        <v>2018</v>
      </c>
      <c r="B9" s="82">
        <v>22429</v>
      </c>
      <c r="C9" s="82">
        <v>23046</v>
      </c>
      <c r="D9" s="82">
        <v>23731</v>
      </c>
      <c r="E9" s="82">
        <v>46329</v>
      </c>
      <c r="F9" s="203">
        <v>7483</v>
      </c>
      <c r="G9" s="195">
        <v>0</v>
      </c>
      <c r="H9" s="82">
        <v>76</v>
      </c>
      <c r="I9" s="82">
        <v>123094</v>
      </c>
    </row>
    <row r="10" spans="1:11" s="29" customFormat="1" ht="13.8">
      <c r="A10" s="76">
        <v>2019</v>
      </c>
      <c r="B10" s="82">
        <v>22113</v>
      </c>
      <c r="C10" s="82">
        <v>22368</v>
      </c>
      <c r="D10" s="82">
        <v>23217</v>
      </c>
      <c r="E10" s="82">
        <v>45154</v>
      </c>
      <c r="F10" s="203">
        <v>10722</v>
      </c>
      <c r="G10" s="195">
        <v>0</v>
      </c>
      <c r="H10" s="82">
        <v>80</v>
      </c>
      <c r="I10" s="82">
        <v>123654</v>
      </c>
    </row>
    <row r="11" spans="1:11" s="29" customFormat="1" ht="13.8">
      <c r="A11" s="76">
        <v>2020</v>
      </c>
      <c r="B11" s="82">
        <v>21832</v>
      </c>
      <c r="C11" s="82">
        <v>21834</v>
      </c>
      <c r="D11" s="82">
        <v>22684</v>
      </c>
      <c r="E11" s="82">
        <v>44268</v>
      </c>
      <c r="F11" s="203">
        <v>14157</v>
      </c>
      <c r="G11" s="195">
        <v>0</v>
      </c>
      <c r="H11" s="82">
        <v>105</v>
      </c>
      <c r="I11" s="82">
        <v>124880</v>
      </c>
    </row>
    <row r="12" spans="1:11" s="29" customFormat="1" ht="13.8">
      <c r="A12" s="76">
        <v>2021</v>
      </c>
      <c r="B12" s="253">
        <v>21511</v>
      </c>
      <c r="C12" s="253">
        <v>21279</v>
      </c>
      <c r="D12" s="253">
        <v>22104</v>
      </c>
      <c r="E12" s="253">
        <v>43304</v>
      </c>
      <c r="F12" s="254">
        <v>14577</v>
      </c>
      <c r="G12" s="254">
        <v>3863</v>
      </c>
      <c r="H12" s="253">
        <v>164</v>
      </c>
      <c r="I12" s="253">
        <v>126802</v>
      </c>
    </row>
    <row r="13" spans="1:11" s="29" customFormat="1" ht="13.8">
      <c r="A13" s="79">
        <v>2022</v>
      </c>
      <c r="B13" s="255">
        <v>20953</v>
      </c>
      <c r="C13" s="255">
        <v>20525</v>
      </c>
      <c r="D13" s="255">
        <v>21187</v>
      </c>
      <c r="E13" s="255">
        <v>42136</v>
      </c>
      <c r="F13" s="256">
        <v>13815</v>
      </c>
      <c r="G13" s="256">
        <v>9156</v>
      </c>
      <c r="H13" s="255">
        <v>368</v>
      </c>
      <c r="I13" s="341">
        <v>128140</v>
      </c>
    </row>
    <row r="14" spans="1:11" s="29" customFormat="1" ht="13.8">
      <c r="A14" s="212" t="s">
        <v>324</v>
      </c>
      <c r="B14" s="257">
        <v>-558</v>
      </c>
      <c r="C14" s="257">
        <v>-754</v>
      </c>
      <c r="D14" s="257">
        <v>-917</v>
      </c>
      <c r="E14" s="257">
        <v>-1168</v>
      </c>
      <c r="F14" s="257">
        <v>-762</v>
      </c>
      <c r="G14" s="257">
        <v>5293</v>
      </c>
      <c r="H14" s="257">
        <v>204</v>
      </c>
      <c r="I14" s="257">
        <v>1338</v>
      </c>
    </row>
    <row r="15" spans="1:11" s="29" customFormat="1" ht="13.8">
      <c r="A15" s="212" t="s">
        <v>325</v>
      </c>
      <c r="B15" s="213">
        <v>-2.5940216633350378E-2</v>
      </c>
      <c r="C15" s="213">
        <v>-3.5433995958456692E-2</v>
      </c>
      <c r="D15" s="213">
        <v>-4.148570394498733E-2</v>
      </c>
      <c r="E15" s="213">
        <v>-2.6972104193607981E-2</v>
      </c>
      <c r="F15" s="213">
        <v>-5.2274130479522535E-2</v>
      </c>
      <c r="G15" s="342" t="s">
        <v>39</v>
      </c>
      <c r="H15" s="213">
        <v>1.2439024390243902</v>
      </c>
      <c r="I15" s="213">
        <v>1.0551884039683917E-2</v>
      </c>
    </row>
    <row r="16" spans="1:11" s="29" customFormat="1" ht="13.8"/>
    <row r="17" spans="1:1" s="29" customFormat="1" ht="13.8">
      <c r="A17" s="65" t="s">
        <v>160</v>
      </c>
    </row>
    <row r="19" spans="1:1" ht="11.25" customHeight="1">
      <c r="A19" s="25"/>
    </row>
    <row r="23" spans="1:1" ht="9" customHeight="1"/>
    <row r="27" spans="1:1" ht="11.25" customHeight="1"/>
  </sheetData>
  <mergeCells count="1">
    <mergeCell ref="A1:I1"/>
  </mergeCells>
  <hyperlinks>
    <hyperlink ref="K1" location="INDICE!A1" display="Torna all'indice" xr:uid="{00000000-0004-0000-0A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G118"/>
  <sheetViews>
    <sheetView showGridLines="0" zoomScaleNormal="100" workbookViewId="0">
      <selection activeCell="A2" sqref="A2:E42"/>
    </sheetView>
  </sheetViews>
  <sheetFormatPr defaultColWidth="22" defaultRowHeight="10.199999999999999"/>
  <cols>
    <col min="1" max="1" width="45.21875" style="2" customWidth="1"/>
    <col min="2" max="5" width="13" style="2" customWidth="1"/>
    <col min="6" max="6" width="10.21875" style="2" customWidth="1"/>
    <col min="7" max="16384" width="22" style="2"/>
  </cols>
  <sheetData>
    <row r="1" spans="1:7" s="11" customFormat="1" ht="18" customHeight="1">
      <c r="A1" s="357" t="s">
        <v>153</v>
      </c>
      <c r="B1" s="357"/>
      <c r="C1" s="357"/>
      <c r="D1" s="357"/>
      <c r="E1" s="357"/>
      <c r="F1" s="192"/>
      <c r="G1" s="193" t="s">
        <v>272</v>
      </c>
    </row>
    <row r="2" spans="1:7" ht="18" customHeight="1">
      <c r="A2" s="83"/>
      <c r="B2" s="30">
        <v>2022</v>
      </c>
      <c r="C2" s="30">
        <v>2021</v>
      </c>
      <c r="D2" s="209" t="s">
        <v>28</v>
      </c>
      <c r="E2" s="31" t="s">
        <v>244</v>
      </c>
    </row>
    <row r="3" spans="1:7" ht="13.8">
      <c r="A3" s="83" t="s">
        <v>345</v>
      </c>
      <c r="B3" s="43">
        <v>683540</v>
      </c>
      <c r="C3" s="43">
        <v>508027</v>
      </c>
      <c r="D3" s="84">
        <v>175513</v>
      </c>
      <c r="E3" s="85">
        <v>0.34547966938765068</v>
      </c>
    </row>
    <row r="4" spans="1:7" ht="13.8">
      <c r="A4" s="206"/>
      <c r="B4" s="214"/>
      <c r="C4" s="214"/>
      <c r="D4" s="215"/>
      <c r="E4" s="216"/>
    </row>
    <row r="5" spans="1:7" ht="13.8">
      <c r="A5" s="86" t="s">
        <v>346</v>
      </c>
      <c r="B5" s="217"/>
      <c r="C5" s="217"/>
      <c r="D5" s="218"/>
      <c r="E5" s="219"/>
    </row>
    <row r="6" spans="1:7" ht="13.8">
      <c r="A6" s="89" t="s">
        <v>116</v>
      </c>
      <c r="B6" s="90">
        <v>14426</v>
      </c>
      <c r="C6" s="90">
        <v>12306</v>
      </c>
      <c r="D6" s="84">
        <v>2120</v>
      </c>
      <c r="E6" s="85">
        <v>0.17227368763204939</v>
      </c>
    </row>
    <row r="7" spans="1:7" ht="27.6">
      <c r="A7" s="89" t="s">
        <v>117</v>
      </c>
      <c r="B7" s="90">
        <v>73175</v>
      </c>
      <c r="C7" s="90">
        <v>59874</v>
      </c>
      <c r="D7" s="84">
        <v>13301</v>
      </c>
      <c r="E7" s="85">
        <v>0.22214984801416307</v>
      </c>
    </row>
    <row r="8" spans="1:7" ht="13.8">
      <c r="A8" s="89" t="s">
        <v>118</v>
      </c>
      <c r="B8" s="90">
        <v>1387</v>
      </c>
      <c r="C8" s="90">
        <v>1043</v>
      </c>
      <c r="D8" s="84">
        <v>344</v>
      </c>
      <c r="E8" s="85">
        <v>0.32981783317353786</v>
      </c>
    </row>
    <row r="9" spans="1:7" ht="13.8">
      <c r="A9" s="89" t="s">
        <v>135</v>
      </c>
      <c r="B9" s="90">
        <v>8694</v>
      </c>
      <c r="C9" s="90">
        <v>8190</v>
      </c>
      <c r="D9" s="84">
        <v>504</v>
      </c>
      <c r="E9" s="85">
        <v>6.1538461538461542E-2</v>
      </c>
    </row>
    <row r="10" spans="1:7" ht="27.6">
      <c r="A10" s="89" t="s">
        <v>318</v>
      </c>
      <c r="B10" s="90">
        <v>7876</v>
      </c>
      <c r="C10" s="90">
        <v>7878</v>
      </c>
      <c r="D10" s="350">
        <v>-2</v>
      </c>
      <c r="E10" s="85">
        <v>-2.538715410002539E-4</v>
      </c>
    </row>
    <row r="11" spans="1:7" ht="13.8">
      <c r="A11" s="89" t="s">
        <v>119</v>
      </c>
      <c r="B11" s="90">
        <v>2617</v>
      </c>
      <c r="C11" s="90">
        <v>3378</v>
      </c>
      <c r="D11" s="84">
        <v>-761</v>
      </c>
      <c r="E11" s="85">
        <v>-0.22528123149792778</v>
      </c>
    </row>
    <row r="12" spans="1:7" ht="13.8">
      <c r="A12" s="89" t="s">
        <v>120</v>
      </c>
      <c r="B12" s="90">
        <v>6792</v>
      </c>
      <c r="C12" s="90">
        <v>6936</v>
      </c>
      <c r="D12" s="84">
        <v>-144</v>
      </c>
      <c r="E12" s="85">
        <v>-2.0761245674740483E-2</v>
      </c>
    </row>
    <row r="13" spans="1:7" ht="13.8">
      <c r="A13" s="89" t="s">
        <v>121</v>
      </c>
      <c r="B13" s="90">
        <v>1724</v>
      </c>
      <c r="C13" s="90">
        <v>1610</v>
      </c>
      <c r="D13" s="84">
        <v>114</v>
      </c>
      <c r="E13" s="85">
        <v>7.0807453416149066E-2</v>
      </c>
    </row>
    <row r="14" spans="1:7" ht="13.8">
      <c r="A14" s="89" t="s">
        <v>122</v>
      </c>
      <c r="B14" s="90">
        <v>1451</v>
      </c>
      <c r="C14" s="90">
        <v>1267</v>
      </c>
      <c r="D14" s="84">
        <v>184</v>
      </c>
      <c r="E14" s="85">
        <v>0.1452249408050513</v>
      </c>
    </row>
    <row r="15" spans="1:7" ht="13.8">
      <c r="A15" s="91" t="s">
        <v>123</v>
      </c>
      <c r="B15" s="92">
        <v>79</v>
      </c>
      <c r="C15" s="92">
        <v>113</v>
      </c>
      <c r="D15" s="87">
        <v>-34</v>
      </c>
      <c r="E15" s="88">
        <v>-0.30088495575221241</v>
      </c>
      <c r="G15" s="2" t="s">
        <v>171</v>
      </c>
    </row>
    <row r="16" spans="1:7" ht="13.8">
      <c r="A16" s="93" t="s">
        <v>29</v>
      </c>
      <c r="B16" s="94">
        <v>118221</v>
      </c>
      <c r="C16" s="94">
        <v>102595</v>
      </c>
      <c r="D16" s="84">
        <v>15626</v>
      </c>
      <c r="E16" s="85">
        <v>0.15230761733027925</v>
      </c>
    </row>
    <row r="17" spans="1:7" ht="13.8">
      <c r="A17" s="206"/>
      <c r="B17" s="206"/>
      <c r="C17" s="206"/>
      <c r="D17" s="206"/>
      <c r="E17" s="206"/>
    </row>
    <row r="18" spans="1:7" ht="13.8">
      <c r="A18" s="86" t="s">
        <v>347</v>
      </c>
      <c r="B18" s="217"/>
      <c r="C18" s="217"/>
      <c r="D18" s="218"/>
      <c r="E18" s="219"/>
    </row>
    <row r="19" spans="1:7" ht="13.8">
      <c r="A19" s="89" t="s">
        <v>124</v>
      </c>
      <c r="B19" s="90">
        <v>319</v>
      </c>
      <c r="C19" s="90">
        <v>527</v>
      </c>
      <c r="D19" s="84">
        <v>-208</v>
      </c>
      <c r="E19" s="95">
        <v>-0.39468690702087289</v>
      </c>
      <c r="G19" s="27"/>
    </row>
    <row r="20" spans="1:7" ht="27.6">
      <c r="A20" s="89" t="s">
        <v>125</v>
      </c>
      <c r="B20" s="90">
        <v>202</v>
      </c>
      <c r="C20" s="90">
        <v>18</v>
      </c>
      <c r="D20" s="84">
        <v>184</v>
      </c>
      <c r="E20" s="95">
        <v>10.222222222222221</v>
      </c>
      <c r="G20" s="27"/>
    </row>
    <row r="21" spans="1:7" ht="27.6">
      <c r="A21" s="89" t="s">
        <v>211</v>
      </c>
      <c r="B21" s="90">
        <v>169</v>
      </c>
      <c r="C21" s="90">
        <v>201</v>
      </c>
      <c r="D21" s="84">
        <v>-32</v>
      </c>
      <c r="E21" s="95">
        <v>-0.15920398009950248</v>
      </c>
      <c r="G21" s="27"/>
    </row>
    <row r="22" spans="1:7" ht="13.8">
      <c r="A22" s="89" t="s">
        <v>126</v>
      </c>
      <c r="B22" s="90">
        <v>2164</v>
      </c>
      <c r="C22" s="90">
        <v>1077</v>
      </c>
      <c r="D22" s="84">
        <v>1087</v>
      </c>
      <c r="E22" s="95">
        <v>1.0092850510677809</v>
      </c>
      <c r="F22" s="27"/>
      <c r="G22" s="27"/>
    </row>
    <row r="23" spans="1:7" ht="13.8">
      <c r="A23" s="89" t="s">
        <v>344</v>
      </c>
      <c r="B23" s="90">
        <v>178</v>
      </c>
      <c r="C23" s="90">
        <v>146</v>
      </c>
      <c r="D23" s="84">
        <v>32</v>
      </c>
      <c r="E23" s="95">
        <v>0.21917808219178081</v>
      </c>
      <c r="F23" s="27"/>
      <c r="G23" s="27"/>
    </row>
    <row r="24" spans="1:7" ht="13.8">
      <c r="A24" s="89" t="s">
        <v>127</v>
      </c>
      <c r="B24" s="90">
        <v>3</v>
      </c>
      <c r="C24" s="90">
        <v>72</v>
      </c>
      <c r="D24" s="84">
        <v>-69</v>
      </c>
      <c r="E24" s="95">
        <v>-0.95833333333333337</v>
      </c>
      <c r="G24" s="27"/>
    </row>
    <row r="25" spans="1:7" ht="13.8">
      <c r="A25" s="89" t="s">
        <v>128</v>
      </c>
      <c r="B25" s="90">
        <v>326</v>
      </c>
      <c r="C25" s="90">
        <v>208</v>
      </c>
      <c r="D25" s="84">
        <v>118</v>
      </c>
      <c r="E25" s="95">
        <v>0.56730769230769229</v>
      </c>
      <c r="G25" s="27"/>
    </row>
    <row r="26" spans="1:7" ht="13.8">
      <c r="A26" s="89" t="s">
        <v>129</v>
      </c>
      <c r="B26" s="90">
        <v>484</v>
      </c>
      <c r="C26" s="90">
        <v>1458</v>
      </c>
      <c r="D26" s="84">
        <v>-974</v>
      </c>
      <c r="E26" s="95">
        <v>-0.66803840877914955</v>
      </c>
      <c r="G26" s="27"/>
    </row>
    <row r="27" spans="1:7" ht="13.8">
      <c r="A27" s="89" t="s">
        <v>130</v>
      </c>
      <c r="B27" s="90">
        <v>462</v>
      </c>
      <c r="C27" s="90">
        <v>558</v>
      </c>
      <c r="D27" s="84">
        <v>-96</v>
      </c>
      <c r="E27" s="95">
        <v>-0.17204301075268819</v>
      </c>
      <c r="G27" s="27"/>
    </row>
    <row r="28" spans="1:7" ht="13.8">
      <c r="A28" s="89" t="s">
        <v>319</v>
      </c>
      <c r="B28" s="90">
        <v>81</v>
      </c>
      <c r="C28" s="90">
        <v>51</v>
      </c>
      <c r="D28" s="84">
        <v>30</v>
      </c>
      <c r="E28" s="95">
        <v>0.58823529411764708</v>
      </c>
      <c r="G28" s="27"/>
    </row>
    <row r="29" spans="1:7" ht="13.8">
      <c r="A29" s="89" t="s">
        <v>131</v>
      </c>
      <c r="B29" s="90">
        <v>873</v>
      </c>
      <c r="C29" s="90">
        <v>1116</v>
      </c>
      <c r="D29" s="84">
        <v>-243</v>
      </c>
      <c r="E29" s="95">
        <v>-0.21774193548387097</v>
      </c>
      <c r="G29" s="27"/>
    </row>
    <row r="30" spans="1:7" ht="13.8">
      <c r="A30" s="89" t="s">
        <v>132</v>
      </c>
      <c r="B30" s="90">
        <v>480</v>
      </c>
      <c r="C30" s="90">
        <v>440</v>
      </c>
      <c r="D30" s="84">
        <v>40</v>
      </c>
      <c r="E30" s="95">
        <v>9.0909090909090912E-2</v>
      </c>
      <c r="G30" s="27"/>
    </row>
    <row r="31" spans="1:7" ht="13.8">
      <c r="A31" s="89" t="s">
        <v>133</v>
      </c>
      <c r="B31" s="90">
        <v>50</v>
      </c>
      <c r="C31" s="90">
        <v>11</v>
      </c>
      <c r="D31" s="84">
        <v>39</v>
      </c>
      <c r="E31" s="95">
        <v>3.5454545454545454</v>
      </c>
      <c r="G31" s="27"/>
    </row>
    <row r="32" spans="1:7" ht="13.8">
      <c r="A32" s="89" t="s">
        <v>134</v>
      </c>
      <c r="B32" s="90">
        <v>21026</v>
      </c>
      <c r="C32" s="90">
        <v>5689</v>
      </c>
      <c r="D32" s="84">
        <v>15337</v>
      </c>
      <c r="E32" s="95">
        <v>2.6959043768676394</v>
      </c>
      <c r="G32" s="27"/>
    </row>
    <row r="33" spans="1:5" ht="13.8">
      <c r="A33" s="96" t="s">
        <v>29</v>
      </c>
      <c r="B33" s="97">
        <v>26817</v>
      </c>
      <c r="C33" s="97">
        <v>11572</v>
      </c>
      <c r="D33" s="98">
        <v>15245</v>
      </c>
      <c r="E33" s="99">
        <v>1.3174040788109229</v>
      </c>
    </row>
    <row r="34" spans="1:5" ht="13.8">
      <c r="A34" s="100"/>
      <c r="B34" s="94"/>
      <c r="C34" s="94"/>
      <c r="D34" s="101"/>
      <c r="E34" s="102"/>
    </row>
    <row r="35" spans="1:5" ht="13.8">
      <c r="A35" s="103" t="s">
        <v>175</v>
      </c>
      <c r="B35" s="29"/>
      <c r="C35" s="29"/>
      <c r="D35" s="29"/>
      <c r="E35" s="29"/>
    </row>
    <row r="36" spans="1:5" ht="9" customHeight="1">
      <c r="A36" s="3"/>
      <c r="B36" s="3"/>
      <c r="C36" s="3"/>
      <c r="D36" s="3"/>
      <c r="E36" s="3"/>
    </row>
    <row r="37" spans="1:5" ht="9" customHeight="1">
      <c r="A37" s="3"/>
      <c r="B37" s="3"/>
      <c r="C37" s="3"/>
      <c r="D37" s="3"/>
      <c r="E37" s="3"/>
    </row>
    <row r="38" spans="1:5" ht="9" customHeight="1">
      <c r="A38" s="3"/>
      <c r="B38" s="12"/>
      <c r="C38" s="12"/>
      <c r="D38" s="13"/>
      <c r="E38" s="14"/>
    </row>
    <row r="39" spans="1:5" ht="9" customHeight="1">
      <c r="A39" s="3"/>
      <c r="B39" s="3"/>
      <c r="C39" s="3"/>
      <c r="D39" s="3"/>
      <c r="E39" s="3"/>
    </row>
    <row r="40" spans="1:5" ht="9" customHeight="1">
      <c r="A40" s="3"/>
      <c r="B40" s="3"/>
      <c r="C40" s="28"/>
      <c r="D40" s="3"/>
      <c r="E40" s="3"/>
    </row>
    <row r="41" spans="1:5" ht="9" customHeight="1">
      <c r="A41" s="3"/>
      <c r="B41" s="3"/>
      <c r="C41" s="3"/>
      <c r="D41" s="3"/>
      <c r="E41" s="3"/>
    </row>
    <row r="42" spans="1:5" ht="9" customHeight="1">
      <c r="A42" s="3"/>
      <c r="B42" s="3"/>
      <c r="C42" s="3"/>
      <c r="D42" s="3"/>
      <c r="E42" s="3"/>
    </row>
    <row r="43" spans="1:5" ht="9" customHeight="1">
      <c r="A43" s="3"/>
      <c r="B43" s="3"/>
      <c r="C43" s="3"/>
      <c r="D43" s="3"/>
      <c r="E43" s="3"/>
    </row>
    <row r="44" spans="1:5" ht="9" customHeight="1">
      <c r="A44" s="3"/>
      <c r="B44" s="3"/>
      <c r="C44" s="3"/>
      <c r="D44" s="3"/>
      <c r="E44" s="3"/>
    </row>
    <row r="45" spans="1:5" ht="9" customHeight="1">
      <c r="A45" s="3"/>
      <c r="B45" s="3"/>
      <c r="C45" s="3"/>
      <c r="D45" s="3"/>
      <c r="E45" s="3"/>
    </row>
    <row r="46" spans="1:5" ht="9" customHeight="1">
      <c r="A46" s="3"/>
      <c r="B46" s="3"/>
      <c r="C46" s="3"/>
      <c r="D46" s="3"/>
      <c r="E46" s="3"/>
    </row>
    <row r="47" spans="1:5" ht="9" customHeight="1">
      <c r="A47" s="3"/>
      <c r="B47" s="3"/>
      <c r="C47" s="3"/>
      <c r="D47" s="3"/>
      <c r="E47" s="3"/>
    </row>
    <row r="48" spans="1:5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</sheetData>
  <mergeCells count="1">
    <mergeCell ref="A1:E1"/>
  </mergeCells>
  <phoneticPr fontId="0" type="noConversion"/>
  <hyperlinks>
    <hyperlink ref="G1" location="INDICE!A1" display="Torna all'indice" xr:uid="{00000000-0004-0000-0B00-000000000000}"/>
  </hyperlinks>
  <pageMargins left="0.39370078740157483" right="0.39370078740157483" top="0.39370078740157483" bottom="0.39370078740157483" header="0" footer="0"/>
  <pageSetup paperSize="9" scale="7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F51"/>
  <sheetViews>
    <sheetView showGridLines="0" zoomScaleNormal="100" workbookViewId="0">
      <selection activeCell="B3" sqref="A3:D49"/>
    </sheetView>
  </sheetViews>
  <sheetFormatPr defaultColWidth="9.21875" defaultRowHeight="10.199999999999999"/>
  <cols>
    <col min="1" max="1" width="22.77734375" style="26" customWidth="1"/>
    <col min="2" max="4" width="24.21875" style="26" customWidth="1"/>
    <col min="5" max="16384" width="9.21875" style="26"/>
  </cols>
  <sheetData>
    <row r="1" spans="1:6" ht="36" customHeight="1">
      <c r="A1" s="368" t="s">
        <v>136</v>
      </c>
      <c r="B1" s="368"/>
      <c r="C1" s="368"/>
      <c r="D1" s="368"/>
      <c r="E1" s="192"/>
      <c r="F1" s="193" t="s">
        <v>272</v>
      </c>
    </row>
    <row r="2" spans="1:6" s="104" customFormat="1" ht="13.8">
      <c r="A2" s="367" t="s">
        <v>23</v>
      </c>
      <c r="B2" s="367"/>
      <c r="C2" s="367"/>
      <c r="D2" s="367"/>
    </row>
    <row r="3" spans="1:6" s="104" customFormat="1" ht="13.8">
      <c r="B3" s="105" t="s">
        <v>20</v>
      </c>
      <c r="C3" s="105" t="s">
        <v>137</v>
      </c>
      <c r="D3" s="105" t="s">
        <v>29</v>
      </c>
    </row>
    <row r="4" spans="1:6" s="104" customFormat="1" ht="13.8">
      <c r="A4" s="106">
        <v>2021</v>
      </c>
      <c r="B4" s="107">
        <v>4514</v>
      </c>
      <c r="C4" s="108">
        <v>4514</v>
      </c>
      <c r="D4" s="108">
        <v>9028</v>
      </c>
    </row>
    <row r="5" spans="1:6" s="104" customFormat="1" ht="13.8">
      <c r="A5" s="109">
        <v>2022</v>
      </c>
      <c r="B5" s="110">
        <v>4222</v>
      </c>
      <c r="C5" s="114">
        <v>4222</v>
      </c>
      <c r="D5" s="114">
        <v>8444</v>
      </c>
    </row>
    <row r="6" spans="1:6" s="104" customFormat="1" ht="13.8">
      <c r="A6" s="111" t="s">
        <v>320</v>
      </c>
      <c r="B6" s="200">
        <v>-292</v>
      </c>
      <c r="C6" s="200">
        <v>-292</v>
      </c>
      <c r="D6" s="200">
        <v>-584</v>
      </c>
    </row>
    <row r="7" spans="1:6" s="104" customFormat="1" ht="13.8">
      <c r="A7" s="111" t="s">
        <v>321</v>
      </c>
      <c r="B7" s="245">
        <v>-6.4687638458130262E-2</v>
      </c>
      <c r="C7" s="245">
        <v>-6.4687638458130262E-2</v>
      </c>
      <c r="D7" s="245">
        <v>-6.4687638458130262E-2</v>
      </c>
    </row>
    <row r="8" spans="1:6" s="104" customFormat="1" ht="13.8">
      <c r="A8" s="201"/>
      <c r="B8" s="200"/>
      <c r="C8" s="200"/>
      <c r="D8" s="200"/>
    </row>
    <row r="9" spans="1:6" s="104" customFormat="1" ht="13.8">
      <c r="A9" s="367" t="s">
        <v>24</v>
      </c>
      <c r="B9" s="367"/>
      <c r="C9" s="367"/>
      <c r="D9" s="367"/>
    </row>
    <row r="10" spans="1:6" s="104" customFormat="1" ht="13.8">
      <c r="A10" s="210"/>
      <c r="B10" s="105" t="s">
        <v>25</v>
      </c>
      <c r="C10" s="105" t="s">
        <v>26</v>
      </c>
      <c r="D10" s="105" t="s">
        <v>29</v>
      </c>
    </row>
    <row r="11" spans="1:6" s="104" customFormat="1" ht="13.8">
      <c r="A11" s="106">
        <v>2021</v>
      </c>
      <c r="B11" s="107">
        <v>4587578</v>
      </c>
      <c r="C11" s="107">
        <v>3050370</v>
      </c>
      <c r="D11" s="108">
        <v>7637948</v>
      </c>
    </row>
    <row r="12" spans="1:6" s="104" customFormat="1" ht="13.8">
      <c r="A12" s="109">
        <v>2022</v>
      </c>
      <c r="B12" s="110">
        <v>5125227</v>
      </c>
      <c r="C12" s="110">
        <v>2604821</v>
      </c>
      <c r="D12" s="114">
        <v>7730048</v>
      </c>
    </row>
    <row r="13" spans="1:6" s="104" customFormat="1" ht="13.8">
      <c r="A13" s="111" t="s">
        <v>320</v>
      </c>
      <c r="B13" s="112">
        <v>537649</v>
      </c>
      <c r="C13" s="112">
        <v>-445549</v>
      </c>
      <c r="D13" s="112">
        <v>92100</v>
      </c>
    </row>
    <row r="14" spans="1:6" s="104" customFormat="1" ht="13.8">
      <c r="A14" s="111" t="s">
        <v>321</v>
      </c>
      <c r="B14" s="113">
        <v>0.1171966994348652</v>
      </c>
      <c r="C14" s="113">
        <v>-0.14606392011460906</v>
      </c>
      <c r="D14" s="113">
        <v>1.2058212493722137E-2</v>
      </c>
    </row>
    <row r="15" spans="1:6" s="104" customFormat="1" ht="13.8">
      <c r="A15" s="201"/>
      <c r="B15" s="200"/>
      <c r="C15" s="200"/>
      <c r="D15" s="200"/>
    </row>
    <row r="16" spans="1:6" s="104" customFormat="1" ht="13.8">
      <c r="A16" s="367" t="s">
        <v>273</v>
      </c>
      <c r="B16" s="367"/>
      <c r="C16" s="367"/>
      <c r="D16" s="367"/>
    </row>
    <row r="17" spans="1:4" s="104" customFormat="1" ht="13.8">
      <c r="B17" s="105" t="s">
        <v>25</v>
      </c>
      <c r="C17" s="105" t="s">
        <v>26</v>
      </c>
      <c r="D17" s="105" t="s">
        <v>29</v>
      </c>
    </row>
    <row r="18" spans="1:4" s="104" customFormat="1" ht="13.8">
      <c r="A18" s="106">
        <v>2021</v>
      </c>
      <c r="B18" s="107">
        <v>51354</v>
      </c>
      <c r="C18" s="107">
        <v>51491</v>
      </c>
      <c r="D18" s="108">
        <v>102845</v>
      </c>
    </row>
    <row r="19" spans="1:4" s="104" customFormat="1" ht="13.8">
      <c r="A19" s="109">
        <v>2022</v>
      </c>
      <c r="B19" s="110">
        <v>55608</v>
      </c>
      <c r="C19" s="110">
        <v>55949</v>
      </c>
      <c r="D19" s="114">
        <v>111557</v>
      </c>
    </row>
    <row r="20" spans="1:4" s="104" customFormat="1" ht="13.8">
      <c r="A20" s="111" t="s">
        <v>320</v>
      </c>
      <c r="B20" s="112">
        <v>4254</v>
      </c>
      <c r="C20" s="112">
        <v>4458</v>
      </c>
      <c r="D20" s="112">
        <v>8712</v>
      </c>
    </row>
    <row r="21" spans="1:4" s="104" customFormat="1" ht="13.8">
      <c r="A21" s="111" t="s">
        <v>321</v>
      </c>
      <c r="B21" s="113">
        <v>8.2836779997663285E-2</v>
      </c>
      <c r="C21" s="113">
        <v>8.6578236973451669E-2</v>
      </c>
      <c r="D21" s="113">
        <v>8.4710000486168502E-2</v>
      </c>
    </row>
    <row r="22" spans="1:4" s="104" customFormat="1" ht="13.8">
      <c r="A22" s="201"/>
      <c r="B22" s="200"/>
      <c r="C22" s="200"/>
      <c r="D22" s="200"/>
    </row>
    <row r="23" spans="1:4" s="104" customFormat="1" ht="13.8">
      <c r="A23" s="367" t="s">
        <v>184</v>
      </c>
      <c r="B23" s="367"/>
      <c r="C23" s="367"/>
      <c r="D23" s="367"/>
    </row>
    <row r="24" spans="1:4" s="104" customFormat="1" ht="13.8">
      <c r="B24" s="105" t="s">
        <v>25</v>
      </c>
      <c r="C24" s="105" t="s">
        <v>26</v>
      </c>
      <c r="D24" s="105" t="s">
        <v>29</v>
      </c>
    </row>
    <row r="25" spans="1:4" s="104" customFormat="1" ht="13.8">
      <c r="A25" s="106">
        <v>2021</v>
      </c>
      <c r="B25" s="107">
        <v>535021</v>
      </c>
      <c r="C25" s="107">
        <v>537543</v>
      </c>
      <c r="D25" s="107">
        <v>1072564</v>
      </c>
    </row>
    <row r="26" spans="1:4" s="104" customFormat="1" ht="13.8">
      <c r="A26" s="109">
        <v>2022</v>
      </c>
      <c r="B26" s="110">
        <v>655166</v>
      </c>
      <c r="C26" s="110">
        <v>660321</v>
      </c>
      <c r="D26" s="110">
        <v>1315487</v>
      </c>
    </row>
    <row r="27" spans="1:4" s="104" customFormat="1" ht="13.8">
      <c r="A27" s="111" t="s">
        <v>320</v>
      </c>
      <c r="B27" s="112">
        <v>120145</v>
      </c>
      <c r="C27" s="112">
        <v>122778</v>
      </c>
      <c r="D27" s="112">
        <v>242923</v>
      </c>
    </row>
    <row r="28" spans="1:4" s="104" customFormat="1" ht="13.8">
      <c r="A28" s="111" t="s">
        <v>321</v>
      </c>
      <c r="B28" s="113">
        <v>0.22456127890307109</v>
      </c>
      <c r="C28" s="113">
        <v>0.22840591357342577</v>
      </c>
      <c r="D28" s="113">
        <v>0.22648811632685789</v>
      </c>
    </row>
    <row r="29" spans="1:4" s="104" customFormat="1" ht="13.8">
      <c r="A29" s="201"/>
      <c r="B29" s="200"/>
      <c r="C29" s="200"/>
      <c r="D29" s="200"/>
    </row>
    <row r="30" spans="1:4" s="104" customFormat="1" ht="13.8">
      <c r="A30" s="367" t="s">
        <v>185</v>
      </c>
      <c r="B30" s="367"/>
      <c r="C30" s="367"/>
      <c r="D30" s="367"/>
    </row>
    <row r="31" spans="1:4" s="104" customFormat="1" ht="13.8">
      <c r="B31" s="105" t="s">
        <v>25</v>
      </c>
      <c r="C31" s="105" t="s">
        <v>26</v>
      </c>
      <c r="D31" s="105" t="s">
        <v>29</v>
      </c>
    </row>
    <row r="32" spans="1:4" s="104" customFormat="1" ht="13.8">
      <c r="A32" s="106">
        <v>2021</v>
      </c>
      <c r="B32" s="107">
        <v>7138</v>
      </c>
      <c r="C32" s="107">
        <v>7421</v>
      </c>
      <c r="D32" s="107">
        <v>14559</v>
      </c>
    </row>
    <row r="33" spans="1:4" s="104" customFormat="1" ht="13.8">
      <c r="A33" s="109">
        <v>2022</v>
      </c>
      <c r="B33" s="110">
        <v>51063</v>
      </c>
      <c r="C33" s="110">
        <v>50774</v>
      </c>
      <c r="D33" s="110">
        <v>101837</v>
      </c>
    </row>
    <row r="34" spans="1:4" s="104" customFormat="1" ht="13.8">
      <c r="A34" s="111" t="s">
        <v>320</v>
      </c>
      <c r="B34" s="112">
        <v>43925</v>
      </c>
      <c r="C34" s="112">
        <v>43353</v>
      </c>
      <c r="D34" s="112">
        <v>87278</v>
      </c>
    </row>
    <row r="35" spans="1:4" s="104" customFormat="1" ht="13.8">
      <c r="A35" s="111" t="s">
        <v>321</v>
      </c>
      <c r="B35" s="113">
        <v>6.1536845054637155</v>
      </c>
      <c r="C35" s="113">
        <v>5.8419350491847464</v>
      </c>
      <c r="D35" s="113">
        <v>5.9947798612542069</v>
      </c>
    </row>
    <row r="36" spans="1:4" s="104" customFormat="1" ht="13.8">
      <c r="A36" s="201"/>
      <c r="B36" s="200"/>
      <c r="C36" s="200"/>
      <c r="D36" s="200"/>
    </row>
    <row r="37" spans="1:4" s="104" customFormat="1" ht="13.8">
      <c r="A37" s="367" t="s">
        <v>186</v>
      </c>
      <c r="B37" s="367"/>
      <c r="C37" s="367"/>
      <c r="D37" s="367"/>
    </row>
    <row r="38" spans="1:4" s="104" customFormat="1" ht="13.8">
      <c r="B38" s="105" t="s">
        <v>25</v>
      </c>
      <c r="C38" s="105" t="s">
        <v>26</v>
      </c>
      <c r="D38" s="105" t="s">
        <v>29</v>
      </c>
    </row>
    <row r="39" spans="1:4" s="104" customFormat="1" ht="13.8">
      <c r="A39" s="106">
        <v>2021</v>
      </c>
      <c r="B39" s="348" t="s">
        <v>187</v>
      </c>
      <c r="C39" s="348" t="s">
        <v>187</v>
      </c>
      <c r="D39" s="107">
        <v>89691</v>
      </c>
    </row>
    <row r="40" spans="1:4" s="104" customFormat="1" ht="13.8">
      <c r="A40" s="109">
        <v>2022</v>
      </c>
      <c r="B40" s="202" t="s">
        <v>187</v>
      </c>
      <c r="C40" s="202" t="s">
        <v>187</v>
      </c>
      <c r="D40" s="110">
        <v>452442</v>
      </c>
    </row>
    <row r="41" spans="1:4" s="104" customFormat="1" ht="13.8">
      <c r="A41" s="111" t="s">
        <v>320</v>
      </c>
      <c r="B41" s="115" t="s">
        <v>187</v>
      </c>
      <c r="C41" s="115" t="s">
        <v>187</v>
      </c>
      <c r="D41" s="112">
        <v>362751</v>
      </c>
    </row>
    <row r="42" spans="1:4" s="104" customFormat="1" ht="13.8">
      <c r="A42" s="111" t="s">
        <v>321</v>
      </c>
      <c r="B42" s="116" t="s">
        <v>187</v>
      </c>
      <c r="C42" s="116" t="s">
        <v>187</v>
      </c>
      <c r="D42" s="113">
        <v>4.0444526206642806</v>
      </c>
    </row>
    <row r="43" spans="1:4" s="104" customFormat="1" ht="13.8">
      <c r="A43" s="201"/>
      <c r="B43" s="200"/>
      <c r="C43" s="200"/>
      <c r="D43" s="200"/>
    </row>
    <row r="44" spans="1:4" s="104" customFormat="1" ht="13.8">
      <c r="A44" s="367" t="s">
        <v>188</v>
      </c>
      <c r="B44" s="367"/>
      <c r="C44" s="367"/>
      <c r="D44" s="367"/>
    </row>
    <row r="45" spans="1:4" s="104" customFormat="1" ht="13.8">
      <c r="B45" s="105" t="s">
        <v>25</v>
      </c>
      <c r="C45" s="105" t="s">
        <v>26</v>
      </c>
      <c r="D45" s="105" t="s">
        <v>29</v>
      </c>
    </row>
    <row r="46" spans="1:4" s="104" customFormat="1" ht="13.8">
      <c r="A46" s="106">
        <v>2021</v>
      </c>
      <c r="B46" s="107">
        <v>593513</v>
      </c>
      <c r="C46" s="107">
        <v>596455</v>
      </c>
      <c r="D46" s="108">
        <v>1279659</v>
      </c>
    </row>
    <row r="47" spans="1:4" s="104" customFormat="1" ht="13.8">
      <c r="A47" s="109">
        <v>2022</v>
      </c>
      <c r="B47" s="110">
        <v>761837</v>
      </c>
      <c r="C47" s="110">
        <v>767044</v>
      </c>
      <c r="D47" s="114">
        <v>1981323</v>
      </c>
    </row>
    <row r="48" spans="1:4" s="104" customFormat="1" ht="13.8">
      <c r="A48" s="111" t="s">
        <v>320</v>
      </c>
      <c r="B48" s="112">
        <v>168324</v>
      </c>
      <c r="C48" s="112">
        <v>170589</v>
      </c>
      <c r="D48" s="112">
        <v>701664</v>
      </c>
    </row>
    <row r="49" spans="1:4" s="104" customFormat="1" ht="13.8">
      <c r="A49" s="111" t="s">
        <v>321</v>
      </c>
      <c r="B49" s="113">
        <v>0.28360625630778097</v>
      </c>
      <c r="C49" s="113">
        <v>0.28600481176283205</v>
      </c>
      <c r="D49" s="113">
        <v>0.54832107616169623</v>
      </c>
    </row>
    <row r="50" spans="1:4" s="104" customFormat="1" ht="13.8"/>
    <row r="51" spans="1:4" s="104" customFormat="1" ht="13.8">
      <c r="A51" s="117" t="s">
        <v>35</v>
      </c>
    </row>
  </sheetData>
  <mergeCells count="8">
    <mergeCell ref="A37:D37"/>
    <mergeCell ref="A44:D44"/>
    <mergeCell ref="A1:D1"/>
    <mergeCell ref="A2:D2"/>
    <mergeCell ref="A9:D9"/>
    <mergeCell ref="A16:D16"/>
    <mergeCell ref="A23:D23"/>
    <mergeCell ref="A30:D30"/>
  </mergeCells>
  <hyperlinks>
    <hyperlink ref="F1" location="INDICE!A1" display="Torna all'indice" xr:uid="{00000000-0004-0000-0C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E9"/>
  <sheetViews>
    <sheetView showGridLines="0" zoomScaleNormal="100" workbookViewId="0">
      <selection activeCell="B3" sqref="B3:C6"/>
    </sheetView>
  </sheetViews>
  <sheetFormatPr defaultColWidth="9.21875" defaultRowHeight="10.199999999999999"/>
  <cols>
    <col min="1" max="1" width="32.44140625" style="9" customWidth="1"/>
    <col min="2" max="3" width="32.44140625" style="2" customWidth="1"/>
    <col min="4" max="16384" width="9.21875" style="2"/>
  </cols>
  <sheetData>
    <row r="1" spans="1:5" ht="36" customHeight="1">
      <c r="A1" s="369" t="s">
        <v>195</v>
      </c>
      <c r="B1" s="369"/>
      <c r="C1" s="369"/>
      <c r="D1" s="192"/>
      <c r="E1" s="193" t="s">
        <v>272</v>
      </c>
    </row>
    <row r="2" spans="1:5" s="29" customFormat="1" ht="18" customHeight="1">
      <c r="A2" s="119"/>
      <c r="B2" s="120" t="s">
        <v>111</v>
      </c>
      <c r="C2" s="120" t="s">
        <v>112</v>
      </c>
    </row>
    <row r="3" spans="1:5" s="29" customFormat="1" ht="13.8">
      <c r="A3" s="121">
        <v>2021</v>
      </c>
      <c r="B3" s="122">
        <v>37453</v>
      </c>
      <c r="C3" s="122">
        <v>4558153</v>
      </c>
    </row>
    <row r="4" spans="1:5" s="29" customFormat="1" ht="13.8">
      <c r="A4" s="119">
        <v>2022</v>
      </c>
      <c r="B4" s="123">
        <v>52005</v>
      </c>
      <c r="C4" s="123">
        <v>7097069</v>
      </c>
    </row>
    <row r="5" spans="1:5" s="29" customFormat="1" ht="13.8">
      <c r="A5" s="121" t="s">
        <v>320</v>
      </c>
      <c r="B5" s="323">
        <v>14552</v>
      </c>
      <c r="C5" s="323">
        <v>2538916</v>
      </c>
    </row>
    <row r="6" spans="1:5" s="29" customFormat="1" ht="13.8">
      <c r="A6" s="121" t="s">
        <v>321</v>
      </c>
      <c r="B6" s="81">
        <v>0.38854030384748883</v>
      </c>
      <c r="C6" s="81">
        <v>0.5570054361931247</v>
      </c>
    </row>
    <row r="7" spans="1:5" s="29" customFormat="1" ht="13.8">
      <c r="A7" s="121"/>
      <c r="B7" s="125"/>
      <c r="C7" s="125"/>
    </row>
    <row r="8" spans="1:5" s="29" customFormat="1" ht="13.8">
      <c r="A8" s="126"/>
      <c r="B8" s="38"/>
      <c r="C8" s="38"/>
    </row>
    <row r="9" spans="1:5" s="29" customFormat="1" ht="13.8">
      <c r="A9" s="127" t="s">
        <v>36</v>
      </c>
      <c r="B9" s="38"/>
      <c r="C9" s="38"/>
    </row>
  </sheetData>
  <mergeCells count="1">
    <mergeCell ref="A1:C1"/>
  </mergeCells>
  <phoneticPr fontId="24" type="noConversion"/>
  <hyperlinks>
    <hyperlink ref="E1" location="INDICE!A1" display="Torna all'indice" xr:uid="{00000000-0004-0000-0D00-000000000000}"/>
  </hyperlinks>
  <pageMargins left="0.39370078740157483" right="0.39370078740157483" top="0.39370078740157483" bottom="0.39370078740157483" header="0" footer="0"/>
  <pageSetup paperSize="9" scale="98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G21"/>
  <sheetViews>
    <sheetView showGridLines="0" zoomScaleNormal="100" workbookViewId="0">
      <selection activeCell="B3" sqref="B3:E15"/>
    </sheetView>
  </sheetViews>
  <sheetFormatPr defaultColWidth="9.21875" defaultRowHeight="10.199999999999999"/>
  <cols>
    <col min="1" max="1" width="32.44140625" style="9" customWidth="1"/>
    <col min="2" max="3" width="20.77734375" style="2" customWidth="1"/>
    <col min="4" max="5" width="11.77734375" style="2" customWidth="1"/>
    <col min="6" max="16384" width="9.21875" style="2"/>
  </cols>
  <sheetData>
    <row r="1" spans="1:7" ht="36" customHeight="1">
      <c r="A1" s="369" t="s">
        <v>196</v>
      </c>
      <c r="B1" s="369"/>
      <c r="C1" s="369"/>
      <c r="D1" s="369"/>
      <c r="E1" s="369"/>
      <c r="F1" s="192"/>
      <c r="G1" s="193" t="s">
        <v>272</v>
      </c>
    </row>
    <row r="2" spans="1:7" s="29" customFormat="1" ht="18" customHeight="1">
      <c r="A2" s="240"/>
      <c r="B2" s="128">
        <v>2022</v>
      </c>
      <c r="C2" s="128">
        <v>2021</v>
      </c>
      <c r="D2" s="129" t="s">
        <v>179</v>
      </c>
      <c r="E2" s="120" t="s">
        <v>246</v>
      </c>
    </row>
    <row r="3" spans="1:7" s="29" customFormat="1" ht="13.8">
      <c r="A3" s="130" t="s">
        <v>1</v>
      </c>
      <c r="B3" s="131">
        <v>304900</v>
      </c>
      <c r="C3" s="131">
        <v>87606</v>
      </c>
      <c r="D3" s="135">
        <v>217294</v>
      </c>
      <c r="E3" s="242">
        <v>2.480355226810949</v>
      </c>
    </row>
    <row r="4" spans="1:7" s="29" customFormat="1" ht="13.8">
      <c r="A4" s="130" t="s">
        <v>2</v>
      </c>
      <c r="B4" s="131">
        <v>349749</v>
      </c>
      <c r="C4" s="131">
        <v>72099</v>
      </c>
      <c r="D4" s="136">
        <v>277650</v>
      </c>
      <c r="E4" s="242">
        <v>3.8509549369616778</v>
      </c>
    </row>
    <row r="5" spans="1:7" s="29" customFormat="1" ht="13.8">
      <c r="A5" s="130" t="s">
        <v>197</v>
      </c>
      <c r="B5" s="131">
        <v>463634</v>
      </c>
      <c r="C5" s="131">
        <v>91137</v>
      </c>
      <c r="D5" s="136">
        <v>372497</v>
      </c>
      <c r="E5" s="242">
        <v>4.0872203386111021</v>
      </c>
    </row>
    <row r="6" spans="1:7" s="29" customFormat="1" ht="13.8">
      <c r="A6" s="130" t="s">
        <v>4</v>
      </c>
      <c r="B6" s="131">
        <v>636422</v>
      </c>
      <c r="C6" s="131">
        <v>130167</v>
      </c>
      <c r="D6" s="136">
        <v>506255</v>
      </c>
      <c r="E6" s="242">
        <v>3.8892730108245561</v>
      </c>
    </row>
    <row r="7" spans="1:7" s="29" customFormat="1" ht="13.8">
      <c r="A7" s="130" t="s">
        <v>198</v>
      </c>
      <c r="B7" s="131">
        <v>704552</v>
      </c>
      <c r="C7" s="131">
        <v>198834</v>
      </c>
      <c r="D7" s="136">
        <v>505718</v>
      </c>
      <c r="E7" s="242">
        <v>2.5434181276843999</v>
      </c>
    </row>
    <row r="8" spans="1:7" s="29" customFormat="1" ht="13.8">
      <c r="A8" s="130" t="s">
        <v>6</v>
      </c>
      <c r="B8" s="131">
        <v>726464</v>
      </c>
      <c r="C8" s="131">
        <v>445285</v>
      </c>
      <c r="D8" s="136">
        <v>281179</v>
      </c>
      <c r="E8" s="242">
        <v>0.63145850410411308</v>
      </c>
    </row>
    <row r="9" spans="1:7" s="29" customFormat="1" ht="13.8">
      <c r="A9" s="130" t="s">
        <v>7</v>
      </c>
      <c r="B9" s="131">
        <v>802439</v>
      </c>
      <c r="C9" s="131">
        <v>665423</v>
      </c>
      <c r="D9" s="136">
        <v>137016</v>
      </c>
      <c r="E9" s="242">
        <v>0.20590812160084637</v>
      </c>
    </row>
    <row r="10" spans="1:7" s="29" customFormat="1" ht="13.8">
      <c r="A10" s="130" t="s">
        <v>8</v>
      </c>
      <c r="B10" s="131">
        <v>795016</v>
      </c>
      <c r="C10" s="131">
        <v>740107</v>
      </c>
      <c r="D10" s="136">
        <v>54909</v>
      </c>
      <c r="E10" s="242">
        <v>7.4190623788181975E-2</v>
      </c>
    </row>
    <row r="11" spans="1:7" s="29" customFormat="1" ht="13.8">
      <c r="A11" s="130" t="s">
        <v>9</v>
      </c>
      <c r="B11" s="131">
        <v>758259</v>
      </c>
      <c r="C11" s="131">
        <v>627855</v>
      </c>
      <c r="D11" s="136">
        <v>130404</v>
      </c>
      <c r="E11" s="242">
        <v>0.207697637193301</v>
      </c>
    </row>
    <row r="12" spans="1:7" s="29" customFormat="1" ht="13.8">
      <c r="A12" s="130" t="s">
        <v>10</v>
      </c>
      <c r="B12" s="131">
        <v>689862</v>
      </c>
      <c r="C12" s="131">
        <v>579407</v>
      </c>
      <c r="D12" s="136">
        <v>110455</v>
      </c>
      <c r="E12" s="242">
        <v>0.19063456257863642</v>
      </c>
    </row>
    <row r="13" spans="1:7" s="29" customFormat="1" ht="13.8">
      <c r="A13" s="130" t="s">
        <v>11</v>
      </c>
      <c r="B13" s="131">
        <v>415982</v>
      </c>
      <c r="C13" s="131">
        <v>458316</v>
      </c>
      <c r="D13" s="241">
        <v>-42334</v>
      </c>
      <c r="E13" s="243">
        <v>-9.2368584120999492E-2</v>
      </c>
    </row>
    <row r="14" spans="1:7" s="29" customFormat="1" ht="13.8">
      <c r="A14" s="133" t="s">
        <v>12</v>
      </c>
      <c r="B14" s="123">
        <v>449790</v>
      </c>
      <c r="C14" s="123">
        <v>461917</v>
      </c>
      <c r="D14" s="344">
        <v>-12127</v>
      </c>
      <c r="E14" s="345">
        <v>-2.6253634310925988E-2</v>
      </c>
    </row>
    <row r="15" spans="1:7" s="29" customFormat="1" ht="13.8">
      <c r="A15" s="134" t="s">
        <v>138</v>
      </c>
      <c r="B15" s="124">
        <v>7097069</v>
      </c>
      <c r="C15" s="124">
        <v>4558153</v>
      </c>
      <c r="D15" s="135">
        <v>2538916</v>
      </c>
      <c r="E15" s="242">
        <v>0.5570054361931247</v>
      </c>
    </row>
    <row r="16" spans="1:7" s="29" customFormat="1" ht="13.8">
      <c r="A16" s="134"/>
      <c r="B16" s="124"/>
      <c r="C16" s="124"/>
      <c r="D16" s="136"/>
      <c r="E16" s="132"/>
    </row>
    <row r="17" spans="1:3" s="29" customFormat="1" ht="13.8">
      <c r="A17" s="137"/>
      <c r="B17" s="137"/>
      <c r="C17" s="137"/>
    </row>
    <row r="18" spans="1:3" s="29" customFormat="1" ht="13.8">
      <c r="A18" s="138" t="s">
        <v>36</v>
      </c>
    </row>
    <row r="19" spans="1:3" s="29" customFormat="1" ht="13.8">
      <c r="A19" s="139"/>
      <c r="B19" s="140"/>
    </row>
    <row r="21" spans="1:3">
      <c r="B21" s="10"/>
    </row>
  </sheetData>
  <mergeCells count="1">
    <mergeCell ref="A1:E1"/>
  </mergeCells>
  <phoneticPr fontId="24" type="noConversion"/>
  <hyperlinks>
    <hyperlink ref="G1" location="INDICE!A1" display="Torna all'indice" xr:uid="{00000000-0004-0000-0E00-000000000000}"/>
  </hyperlinks>
  <pageMargins left="0.39370078740157483" right="0.39370078740157483" top="0.39370078740157483" bottom="0.39370078740157483" header="0" footer="0"/>
  <pageSetup paperSize="9" scale="98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J10"/>
  <sheetViews>
    <sheetView showGridLines="0" workbookViewId="0">
      <selection activeCell="B4" sqref="B4:H7"/>
    </sheetView>
  </sheetViews>
  <sheetFormatPr defaultColWidth="9.21875" defaultRowHeight="10.199999999999999"/>
  <cols>
    <col min="1" max="1" width="11.77734375" style="9" customWidth="1"/>
    <col min="2" max="8" width="11.77734375" style="2" customWidth="1"/>
    <col min="9" max="16384" width="9.21875" style="2"/>
  </cols>
  <sheetData>
    <row r="1" spans="1:10" ht="36" customHeight="1">
      <c r="A1" s="369" t="s">
        <v>199</v>
      </c>
      <c r="B1" s="369"/>
      <c r="C1" s="369"/>
      <c r="D1" s="369"/>
      <c r="E1" s="371"/>
      <c r="F1" s="371"/>
      <c r="G1" s="371"/>
      <c r="H1" s="371"/>
      <c r="I1" s="192"/>
      <c r="J1" s="193" t="s">
        <v>272</v>
      </c>
    </row>
    <row r="2" spans="1:10" s="35" customFormat="1" ht="18" customHeight="1">
      <c r="A2" s="346"/>
      <c r="B2" s="370" t="s">
        <v>143</v>
      </c>
      <c r="C2" s="370"/>
      <c r="D2" s="370" t="s">
        <v>144</v>
      </c>
      <c r="E2" s="370"/>
      <c r="F2" s="370" t="s">
        <v>145</v>
      </c>
      <c r="G2" s="370"/>
      <c r="H2" s="372" t="s">
        <v>146</v>
      </c>
    </row>
    <row r="3" spans="1:10" s="35" customFormat="1" ht="18" customHeight="1">
      <c r="A3" s="347"/>
      <c r="B3" s="142" t="s">
        <v>147</v>
      </c>
      <c r="C3" s="143" t="s">
        <v>148</v>
      </c>
      <c r="D3" s="142" t="s">
        <v>147</v>
      </c>
      <c r="E3" s="143" t="s">
        <v>148</v>
      </c>
      <c r="F3" s="142" t="s">
        <v>147</v>
      </c>
      <c r="G3" s="143" t="s">
        <v>148</v>
      </c>
      <c r="H3" s="373"/>
    </row>
    <row r="4" spans="1:10" s="29" customFormat="1" ht="13.8">
      <c r="A4" s="144">
        <v>2021</v>
      </c>
      <c r="B4" s="122">
        <v>37025</v>
      </c>
      <c r="C4" s="122">
        <v>4525525</v>
      </c>
      <c r="D4" s="122">
        <v>428</v>
      </c>
      <c r="E4" s="122">
        <v>32628</v>
      </c>
      <c r="F4" s="77">
        <v>37453</v>
      </c>
      <c r="G4" s="77">
        <v>4558153</v>
      </c>
      <c r="H4" s="145">
        <v>121.70328144607909</v>
      </c>
    </row>
    <row r="5" spans="1:10" s="29" customFormat="1" ht="13.8">
      <c r="A5" s="144">
        <v>2022</v>
      </c>
      <c r="B5" s="122">
        <v>51391</v>
      </c>
      <c r="C5" s="122">
        <v>7038676</v>
      </c>
      <c r="D5" s="122">
        <v>614</v>
      </c>
      <c r="E5" s="122">
        <v>58393</v>
      </c>
      <c r="F5" s="77">
        <v>52005</v>
      </c>
      <c r="G5" s="77">
        <v>7097069</v>
      </c>
      <c r="H5" s="145">
        <v>136.46897413710221</v>
      </c>
    </row>
    <row r="6" spans="1:10" s="29" customFormat="1" ht="13.8">
      <c r="A6" s="146" t="s">
        <v>179</v>
      </c>
      <c r="B6" s="135">
        <v>14366</v>
      </c>
      <c r="C6" s="135">
        <v>2513151</v>
      </c>
      <c r="D6" s="135">
        <v>186</v>
      </c>
      <c r="E6" s="135">
        <v>25765</v>
      </c>
      <c r="F6" s="135">
        <v>14552</v>
      </c>
      <c r="G6" s="135">
        <v>2538916</v>
      </c>
      <c r="H6" s="211"/>
    </row>
    <row r="7" spans="1:10" s="29" customFormat="1" ht="13.8">
      <c r="A7" s="144" t="s">
        <v>178</v>
      </c>
      <c r="B7" s="324">
        <v>0.38800810263335583</v>
      </c>
      <c r="C7" s="324">
        <v>0.55532805586092227</v>
      </c>
      <c r="D7" s="324">
        <v>0.43457943925233644</v>
      </c>
      <c r="E7" s="324">
        <v>0.7896591884271178</v>
      </c>
      <c r="F7" s="324">
        <v>0.38854030384748883</v>
      </c>
      <c r="G7" s="324">
        <v>0.5570054361931247</v>
      </c>
      <c r="H7" s="244"/>
    </row>
    <row r="8" spans="1:10" s="29" customFormat="1" ht="13.8">
      <c r="A8" s="147"/>
      <c r="B8" s="81"/>
      <c r="C8" s="81"/>
      <c r="D8" s="81"/>
      <c r="E8" s="81"/>
      <c r="F8" s="81"/>
      <c r="G8" s="81"/>
      <c r="H8" s="147"/>
    </row>
    <row r="9" spans="1:10" s="29" customFormat="1" ht="13.8">
      <c r="A9" s="139"/>
      <c r="H9" s="139"/>
    </row>
    <row r="10" spans="1:10" s="29" customFormat="1" ht="13.8">
      <c r="A10" s="138" t="s">
        <v>36</v>
      </c>
      <c r="H10" s="138"/>
    </row>
  </sheetData>
  <mergeCells count="5">
    <mergeCell ref="B2:C2"/>
    <mergeCell ref="D2:E2"/>
    <mergeCell ref="F2:G2"/>
    <mergeCell ref="A1:H1"/>
    <mergeCell ref="H2:H3"/>
  </mergeCells>
  <phoneticPr fontId="26" type="noConversion"/>
  <hyperlinks>
    <hyperlink ref="J1" location="INDICE!A1" display="Torna all'indice" xr:uid="{00000000-0004-0000-0F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J10"/>
  <sheetViews>
    <sheetView showGridLines="0" zoomScaleNormal="100" workbookViewId="0">
      <selection activeCell="B7" sqref="B7:H8"/>
    </sheetView>
  </sheetViews>
  <sheetFormatPr defaultColWidth="9.21875" defaultRowHeight="10.199999999999999"/>
  <cols>
    <col min="1" max="1" width="11.77734375" style="9" customWidth="1"/>
    <col min="2" max="8" width="11.77734375" style="2" customWidth="1"/>
    <col min="9" max="16384" width="9.21875" style="2"/>
  </cols>
  <sheetData>
    <row r="1" spans="1:10" ht="36" customHeight="1">
      <c r="A1" s="369" t="s">
        <v>200</v>
      </c>
      <c r="B1" s="369"/>
      <c r="C1" s="369"/>
      <c r="D1" s="369"/>
      <c r="E1" s="371"/>
      <c r="F1" s="371"/>
      <c r="G1" s="371"/>
      <c r="H1" s="371"/>
      <c r="I1" s="192"/>
      <c r="J1" s="193" t="s">
        <v>272</v>
      </c>
    </row>
    <row r="2" spans="1:10" s="35" customFormat="1" ht="18" customHeight="1">
      <c r="A2" s="346"/>
      <c r="B2" s="370" t="s">
        <v>149</v>
      </c>
      <c r="C2" s="370"/>
      <c r="D2" s="370" t="s">
        <v>150</v>
      </c>
      <c r="E2" s="370"/>
      <c r="F2" s="370" t="s">
        <v>145</v>
      </c>
      <c r="G2" s="370"/>
      <c r="H2" s="372" t="s">
        <v>146</v>
      </c>
    </row>
    <row r="3" spans="1:10" s="35" customFormat="1" ht="18" customHeight="1">
      <c r="A3" s="347"/>
      <c r="B3" s="142" t="s">
        <v>147</v>
      </c>
      <c r="C3" s="143" t="s">
        <v>148</v>
      </c>
      <c r="D3" s="142" t="s">
        <v>147</v>
      </c>
      <c r="E3" s="143" t="s">
        <v>148</v>
      </c>
      <c r="F3" s="142" t="s">
        <v>147</v>
      </c>
      <c r="G3" s="143" t="s">
        <v>148</v>
      </c>
      <c r="H3" s="373"/>
    </row>
    <row r="4" spans="1:10" s="29" customFormat="1" ht="13.8">
      <c r="A4" s="148">
        <v>2021</v>
      </c>
      <c r="B4" s="122">
        <v>29587</v>
      </c>
      <c r="C4" s="122">
        <v>3624619</v>
      </c>
      <c r="D4" s="122">
        <v>7866</v>
      </c>
      <c r="E4" s="122">
        <v>933534</v>
      </c>
      <c r="F4" s="77">
        <v>37453</v>
      </c>
      <c r="G4" s="77">
        <v>4558153</v>
      </c>
      <c r="H4" s="145">
        <v>121.70328144607909</v>
      </c>
    </row>
    <row r="5" spans="1:10" s="29" customFormat="1" ht="13.8">
      <c r="A5" s="148">
        <v>2022</v>
      </c>
      <c r="B5" s="122">
        <v>38575</v>
      </c>
      <c r="C5" s="122">
        <v>5186366</v>
      </c>
      <c r="D5" s="122">
        <v>13430</v>
      </c>
      <c r="E5" s="122">
        <v>1913703</v>
      </c>
      <c r="F5" s="77">
        <v>52005</v>
      </c>
      <c r="G5" s="77">
        <v>7100069</v>
      </c>
      <c r="H5" s="145">
        <v>136.52666089799058</v>
      </c>
      <c r="I5" s="145"/>
    </row>
    <row r="6" spans="1:10" s="29" customFormat="1" ht="13.8">
      <c r="A6" s="149" t="s">
        <v>179</v>
      </c>
      <c r="B6" s="135">
        <v>8988</v>
      </c>
      <c r="C6" s="135">
        <v>1561747</v>
      </c>
      <c r="D6" s="135">
        <v>5564</v>
      </c>
      <c r="E6" s="135">
        <v>980169</v>
      </c>
      <c r="F6" s="135">
        <v>14552</v>
      </c>
      <c r="G6" s="135">
        <v>2541916</v>
      </c>
      <c r="H6" s="211"/>
    </row>
    <row r="7" spans="1:10" s="29" customFormat="1" ht="13.8">
      <c r="A7" s="148" t="s">
        <v>178</v>
      </c>
      <c r="B7" s="324">
        <v>0.30378206644810218</v>
      </c>
      <c r="C7" s="324">
        <v>0.43087204475835944</v>
      </c>
      <c r="D7" s="324">
        <v>0.707348080345792</v>
      </c>
      <c r="E7" s="324">
        <v>1.0499553310323995</v>
      </c>
      <c r="F7" s="324">
        <v>0.38854030384748883</v>
      </c>
      <c r="G7" s="324">
        <v>0.55766359751416861</v>
      </c>
      <c r="H7" s="244"/>
    </row>
    <row r="8" spans="1:10" s="29" customFormat="1" ht="13.8">
      <c r="A8" s="126"/>
    </row>
    <row r="9" spans="1:10" s="29" customFormat="1" ht="13.8">
      <c r="A9" s="126"/>
      <c r="H9" s="139"/>
    </row>
    <row r="10" spans="1:10" s="29" customFormat="1" ht="13.8">
      <c r="A10" s="127" t="s">
        <v>36</v>
      </c>
      <c r="H10" s="138"/>
    </row>
  </sheetData>
  <mergeCells count="5">
    <mergeCell ref="B2:C2"/>
    <mergeCell ref="D2:E2"/>
    <mergeCell ref="F2:G2"/>
    <mergeCell ref="A1:H1"/>
    <mergeCell ref="H2:H3"/>
  </mergeCells>
  <phoneticPr fontId="26" type="noConversion"/>
  <hyperlinks>
    <hyperlink ref="J1" location="INDICE!A1" display="Torna all'indice" xr:uid="{00000000-0004-0000-10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J10"/>
  <sheetViews>
    <sheetView showGridLines="0" zoomScaleNormal="100" workbookViewId="0">
      <selection activeCell="B4" sqref="B4:H7"/>
    </sheetView>
  </sheetViews>
  <sheetFormatPr defaultColWidth="9.21875" defaultRowHeight="10.199999999999999"/>
  <cols>
    <col min="1" max="1" width="11.77734375" style="9" customWidth="1"/>
    <col min="2" max="8" width="11.77734375" style="2" customWidth="1"/>
    <col min="9" max="16384" width="9.21875" style="2"/>
  </cols>
  <sheetData>
    <row r="1" spans="1:10" ht="36" customHeight="1">
      <c r="A1" s="369" t="s">
        <v>193</v>
      </c>
      <c r="B1" s="369"/>
      <c r="C1" s="369"/>
      <c r="D1" s="369"/>
      <c r="E1" s="371"/>
      <c r="F1" s="371"/>
      <c r="G1" s="371"/>
      <c r="H1" s="371"/>
      <c r="I1" s="192"/>
      <c r="J1" s="193" t="s">
        <v>272</v>
      </c>
    </row>
    <row r="2" spans="1:10" s="35" customFormat="1" ht="18" customHeight="1">
      <c r="A2" s="118"/>
      <c r="B2" s="370" t="s">
        <v>191</v>
      </c>
      <c r="C2" s="370"/>
      <c r="D2" s="370" t="s">
        <v>192</v>
      </c>
      <c r="E2" s="370"/>
      <c r="F2" s="370" t="s">
        <v>145</v>
      </c>
      <c r="G2" s="370"/>
      <c r="H2" s="372" t="s">
        <v>146</v>
      </c>
    </row>
    <row r="3" spans="1:10" s="35" customFormat="1" ht="18" customHeight="1">
      <c r="A3" s="141"/>
      <c r="B3" s="142" t="s">
        <v>147</v>
      </c>
      <c r="C3" s="143" t="s">
        <v>148</v>
      </c>
      <c r="D3" s="142" t="s">
        <v>147</v>
      </c>
      <c r="E3" s="143" t="s">
        <v>148</v>
      </c>
      <c r="F3" s="142" t="s">
        <v>147</v>
      </c>
      <c r="G3" s="143" t="s">
        <v>148</v>
      </c>
      <c r="H3" s="373"/>
    </row>
    <row r="4" spans="1:10" s="29" customFormat="1" ht="13.8">
      <c r="A4" s="148">
        <v>2021</v>
      </c>
      <c r="B4" s="122">
        <v>6006</v>
      </c>
      <c r="C4" s="122">
        <v>751808</v>
      </c>
      <c r="D4" s="122">
        <v>1860</v>
      </c>
      <c r="E4" s="122">
        <v>181726</v>
      </c>
      <c r="F4" s="77">
        <v>7866</v>
      </c>
      <c r="G4" s="77">
        <v>933534</v>
      </c>
      <c r="H4" s="145">
        <v>118.67963386727689</v>
      </c>
      <c r="I4" s="145"/>
    </row>
    <row r="5" spans="1:10" s="29" customFormat="1" ht="13.8">
      <c r="A5" s="148">
        <v>2022</v>
      </c>
      <c r="B5" s="122">
        <v>9717</v>
      </c>
      <c r="C5" s="122">
        <v>1433085</v>
      </c>
      <c r="D5" s="122">
        <v>3713</v>
      </c>
      <c r="E5" s="122">
        <v>480618</v>
      </c>
      <c r="F5" s="77">
        <v>13430</v>
      </c>
      <c r="G5" s="77">
        <v>1913703</v>
      </c>
      <c r="H5" s="145">
        <v>142.4946388682055</v>
      </c>
    </row>
    <row r="6" spans="1:10" s="29" customFormat="1" ht="13.8">
      <c r="A6" s="149" t="s">
        <v>179</v>
      </c>
      <c r="B6" s="135">
        <v>3711</v>
      </c>
      <c r="C6" s="135">
        <v>681277</v>
      </c>
      <c r="D6" s="135">
        <v>1853</v>
      </c>
      <c r="E6" s="135">
        <v>298892</v>
      </c>
      <c r="F6" s="135">
        <v>5564</v>
      </c>
      <c r="G6" s="135">
        <v>980169</v>
      </c>
      <c r="H6" s="211"/>
    </row>
    <row r="7" spans="1:10" s="29" customFormat="1" ht="13.8">
      <c r="A7" s="148" t="s">
        <v>178</v>
      </c>
      <c r="B7" s="324">
        <v>0.61788211788211789</v>
      </c>
      <c r="C7" s="324">
        <v>0.90618482378479615</v>
      </c>
      <c r="D7" s="324">
        <v>0.99623655913978493</v>
      </c>
      <c r="E7" s="324">
        <v>1.6447398831207423</v>
      </c>
      <c r="F7" s="325">
        <v>0.707348080345792</v>
      </c>
      <c r="G7" s="325">
        <v>1.0499553310323995</v>
      </c>
      <c r="H7" s="244"/>
    </row>
    <row r="8" spans="1:10" s="29" customFormat="1" ht="13.8">
      <c r="A8" s="126"/>
    </row>
    <row r="9" spans="1:10" s="29" customFormat="1" ht="13.8">
      <c r="A9" s="126"/>
      <c r="H9" s="139"/>
    </row>
    <row r="10" spans="1:10" s="29" customFormat="1" ht="13.8">
      <c r="A10" s="127" t="s">
        <v>36</v>
      </c>
      <c r="H10" s="138"/>
    </row>
  </sheetData>
  <mergeCells count="5">
    <mergeCell ref="A1:H1"/>
    <mergeCell ref="B2:C2"/>
    <mergeCell ref="D2:E2"/>
    <mergeCell ref="F2:G2"/>
    <mergeCell ref="H2:H3"/>
  </mergeCells>
  <hyperlinks>
    <hyperlink ref="J1" location="INDICE!A1" display="Torna all'indice" xr:uid="{00000000-0004-0000-11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M67"/>
  <sheetViews>
    <sheetView showGridLines="0" zoomScaleNormal="100" workbookViewId="0">
      <selection activeCell="C5" sqref="C5:H64"/>
    </sheetView>
  </sheetViews>
  <sheetFormatPr defaultColWidth="9.21875" defaultRowHeight="10.199999999999999" outlineLevelRow="1"/>
  <cols>
    <col min="1" max="1" width="8.5546875" style="2" customWidth="1"/>
    <col min="2" max="2" width="14.21875" style="2" customWidth="1"/>
    <col min="3" max="8" width="11.77734375" style="2" customWidth="1"/>
    <col min="9" max="16384" width="9.21875" style="7"/>
  </cols>
  <sheetData>
    <row r="1" spans="1:13" ht="18" customHeight="1">
      <c r="A1" s="374" t="s">
        <v>232</v>
      </c>
      <c r="B1" s="375"/>
      <c r="C1" s="375"/>
      <c r="D1" s="375"/>
      <c r="E1" s="376"/>
      <c r="F1" s="376"/>
      <c r="G1" s="376"/>
      <c r="H1" s="376"/>
      <c r="I1" s="220"/>
      <c r="J1" s="193" t="s">
        <v>272</v>
      </c>
      <c r="K1" s="8"/>
      <c r="L1" s="8"/>
      <c r="M1" s="8"/>
    </row>
    <row r="2" spans="1:13" s="153" customFormat="1" ht="13.8">
      <c r="A2" s="377" t="s">
        <v>0</v>
      </c>
      <c r="B2" s="377"/>
      <c r="C2" s="150" t="s">
        <v>48</v>
      </c>
      <c r="D2" s="151"/>
      <c r="E2" s="151"/>
      <c r="F2" s="150" t="s">
        <v>49</v>
      </c>
      <c r="G2" s="151"/>
      <c r="H2" s="151"/>
      <c r="I2" s="152"/>
      <c r="J2" s="152"/>
      <c r="K2" s="152"/>
      <c r="L2" s="152"/>
      <c r="M2" s="152"/>
    </row>
    <row r="3" spans="1:13" s="153" customFormat="1" ht="13.8">
      <c r="A3" s="377"/>
      <c r="B3" s="377"/>
      <c r="C3" s="154" t="s">
        <v>56</v>
      </c>
      <c r="D3" s="154" t="s">
        <v>50</v>
      </c>
      <c r="E3" s="154" t="s">
        <v>51</v>
      </c>
      <c r="F3" s="154" t="s">
        <v>56</v>
      </c>
      <c r="G3" s="154" t="s">
        <v>50</v>
      </c>
      <c r="H3" s="154" t="s">
        <v>51</v>
      </c>
    </row>
    <row r="4" spans="1:13" s="153" customFormat="1" ht="13.8" hidden="1" outlineLevel="1">
      <c r="A4" s="263">
        <v>2011</v>
      </c>
      <c r="B4" s="264" t="s">
        <v>19</v>
      </c>
      <c r="C4" s="107">
        <v>2582</v>
      </c>
      <c r="D4" s="265">
        <v>33</v>
      </c>
      <c r="E4" s="265">
        <v>3611</v>
      </c>
      <c r="F4" s="265">
        <v>32</v>
      </c>
      <c r="G4" s="265">
        <v>33</v>
      </c>
      <c r="H4" s="265">
        <v>17</v>
      </c>
    </row>
    <row r="5" spans="1:13" s="153" customFormat="1" ht="13.8" collapsed="1">
      <c r="A5" s="266">
        <v>2012</v>
      </c>
      <c r="B5" s="264" t="s">
        <v>19</v>
      </c>
      <c r="C5" s="107">
        <v>2464</v>
      </c>
      <c r="D5" s="265">
        <v>18</v>
      </c>
      <c r="E5" s="265">
        <v>3285</v>
      </c>
      <c r="F5" s="265">
        <v>17</v>
      </c>
      <c r="G5" s="265">
        <v>18</v>
      </c>
      <c r="H5" s="265">
        <v>8</v>
      </c>
    </row>
    <row r="6" spans="1:13" s="153" customFormat="1" ht="13.8">
      <c r="A6" s="266">
        <v>2013</v>
      </c>
      <c r="B6" s="264" t="s">
        <v>19</v>
      </c>
      <c r="C6" s="107">
        <v>2442</v>
      </c>
      <c r="D6" s="107">
        <v>22</v>
      </c>
      <c r="E6" s="107">
        <v>3294</v>
      </c>
      <c r="F6" s="107">
        <v>22</v>
      </c>
      <c r="G6" s="107">
        <v>22</v>
      </c>
      <c r="H6" s="107">
        <v>16</v>
      </c>
    </row>
    <row r="7" spans="1:13" s="153" customFormat="1" ht="13.8">
      <c r="A7" s="266">
        <v>2014</v>
      </c>
      <c r="B7" s="264" t="s">
        <v>19</v>
      </c>
      <c r="C7" s="107">
        <v>2227</v>
      </c>
      <c r="D7" s="107">
        <v>24</v>
      </c>
      <c r="E7" s="107">
        <v>3040</v>
      </c>
      <c r="F7" s="107">
        <v>22</v>
      </c>
      <c r="G7" s="107">
        <v>24</v>
      </c>
      <c r="H7" s="107">
        <v>9</v>
      </c>
    </row>
    <row r="8" spans="1:13" s="153" customFormat="1" ht="13.8">
      <c r="A8" s="266">
        <v>2015</v>
      </c>
      <c r="B8" s="264" t="s">
        <v>19</v>
      </c>
      <c r="C8" s="107">
        <v>2105</v>
      </c>
      <c r="D8" s="107">
        <v>18</v>
      </c>
      <c r="E8" s="107">
        <v>2787</v>
      </c>
      <c r="F8" s="107">
        <v>18</v>
      </c>
      <c r="G8" s="107">
        <v>18</v>
      </c>
      <c r="H8" s="107">
        <v>12</v>
      </c>
    </row>
    <row r="9" spans="1:13" s="153" customFormat="1" ht="13.8">
      <c r="A9" s="266">
        <v>2016</v>
      </c>
      <c r="B9" s="264" t="s">
        <v>19</v>
      </c>
      <c r="C9" s="107">
        <v>2256</v>
      </c>
      <c r="D9" s="107">
        <v>25</v>
      </c>
      <c r="E9" s="107">
        <v>3136</v>
      </c>
      <c r="F9" s="107">
        <v>24</v>
      </c>
      <c r="G9" s="107">
        <v>25</v>
      </c>
      <c r="H9" s="107">
        <v>12</v>
      </c>
    </row>
    <row r="10" spans="1:13" s="153" customFormat="1" ht="13.8">
      <c r="A10" s="266">
        <v>2017</v>
      </c>
      <c r="B10" s="264" t="s">
        <v>19</v>
      </c>
      <c r="C10" s="107">
        <v>2169</v>
      </c>
      <c r="D10" s="107">
        <v>27</v>
      </c>
      <c r="E10" s="107">
        <v>2977</v>
      </c>
      <c r="F10" s="107">
        <v>26</v>
      </c>
      <c r="G10" s="107">
        <v>27</v>
      </c>
      <c r="H10" s="107">
        <v>11</v>
      </c>
    </row>
    <row r="11" spans="1:13" s="153" customFormat="1" ht="13.8">
      <c r="A11" s="266">
        <v>2018</v>
      </c>
      <c r="B11" s="264" t="s">
        <v>19</v>
      </c>
      <c r="C11" s="107">
        <v>2044</v>
      </c>
      <c r="D11" s="107">
        <v>20</v>
      </c>
      <c r="E11" s="107">
        <v>2787</v>
      </c>
      <c r="F11" s="107">
        <v>18</v>
      </c>
      <c r="G11" s="107">
        <v>20</v>
      </c>
      <c r="H11" s="107">
        <v>5</v>
      </c>
    </row>
    <row r="12" spans="1:13" s="153" customFormat="1" ht="13.8">
      <c r="A12" s="266">
        <v>2019</v>
      </c>
      <c r="B12" s="264" t="s">
        <v>19</v>
      </c>
      <c r="C12" s="107">
        <v>1880</v>
      </c>
      <c r="D12" s="107">
        <v>26</v>
      </c>
      <c r="E12" s="107">
        <v>2484</v>
      </c>
      <c r="F12" s="107">
        <v>25</v>
      </c>
      <c r="G12" s="107">
        <v>26</v>
      </c>
      <c r="H12" s="107">
        <v>9</v>
      </c>
    </row>
    <row r="13" spans="1:13" s="153" customFormat="1" ht="13.8">
      <c r="A13" s="266">
        <v>2020</v>
      </c>
      <c r="B13" s="264" t="s">
        <v>19</v>
      </c>
      <c r="C13" s="107">
        <v>1358</v>
      </c>
      <c r="D13" s="107">
        <v>19</v>
      </c>
      <c r="E13" s="107">
        <v>1729</v>
      </c>
      <c r="F13" s="107">
        <v>19</v>
      </c>
      <c r="G13" s="107">
        <v>19</v>
      </c>
      <c r="H13" s="107">
        <v>13</v>
      </c>
    </row>
    <row r="14" spans="1:13" s="153" customFormat="1" ht="13.8">
      <c r="A14" s="266">
        <v>2021</v>
      </c>
      <c r="B14" s="264" t="s">
        <v>19</v>
      </c>
      <c r="C14" s="107">
        <v>1607</v>
      </c>
      <c r="D14" s="107">
        <v>19</v>
      </c>
      <c r="E14" s="107">
        <v>2051</v>
      </c>
      <c r="F14" s="107">
        <v>17</v>
      </c>
      <c r="G14" s="107">
        <v>19</v>
      </c>
      <c r="H14" s="107">
        <v>8</v>
      </c>
    </row>
    <row r="15" spans="1:13" s="153" customFormat="1" ht="13.8">
      <c r="A15" s="267">
        <v>2022</v>
      </c>
      <c r="B15" s="268" t="s">
        <v>19</v>
      </c>
      <c r="C15" s="110">
        <v>1795</v>
      </c>
      <c r="D15" s="110">
        <v>19</v>
      </c>
      <c r="E15" s="110">
        <v>2346</v>
      </c>
      <c r="F15" s="110">
        <v>19</v>
      </c>
      <c r="G15" s="110">
        <v>19</v>
      </c>
      <c r="H15" s="110">
        <v>17</v>
      </c>
    </row>
    <row r="16" spans="1:13" s="159" customFormat="1" ht="13.8">
      <c r="A16" s="269"/>
      <c r="B16" s="157" t="s">
        <v>320</v>
      </c>
      <c r="C16" s="270">
        <v>188</v>
      </c>
      <c r="D16" s="270">
        <v>0</v>
      </c>
      <c r="E16" s="270">
        <v>295</v>
      </c>
      <c r="F16" s="270">
        <v>2</v>
      </c>
      <c r="G16" s="270">
        <v>0</v>
      </c>
      <c r="H16" s="270">
        <v>9</v>
      </c>
      <c r="I16" s="158"/>
      <c r="J16" s="158"/>
      <c r="K16" s="158"/>
    </row>
    <row r="17" spans="1:11" s="159" customFormat="1" ht="13.8">
      <c r="A17" s="269"/>
      <c r="B17" s="157" t="s">
        <v>321</v>
      </c>
      <c r="C17" s="271">
        <v>0.11698817672682016</v>
      </c>
      <c r="D17" s="271">
        <v>0</v>
      </c>
      <c r="E17" s="271">
        <v>0.14383227693807898</v>
      </c>
      <c r="F17" s="271">
        <v>0.11764705882352941</v>
      </c>
      <c r="G17" s="271">
        <v>0</v>
      </c>
      <c r="H17" s="271">
        <v>1.125</v>
      </c>
      <c r="I17" s="158"/>
      <c r="J17" s="158"/>
      <c r="K17" s="158"/>
    </row>
    <row r="18" spans="1:11" s="159" customFormat="1" ht="13.8">
      <c r="A18" s="269"/>
      <c r="B18" s="157" t="s">
        <v>332</v>
      </c>
      <c r="C18" s="270">
        <v>-669</v>
      </c>
      <c r="D18" s="270">
        <v>1</v>
      </c>
      <c r="E18" s="270">
        <v>-939</v>
      </c>
      <c r="F18" s="270">
        <v>2</v>
      </c>
      <c r="G18" s="270">
        <v>1</v>
      </c>
      <c r="H18" s="270">
        <v>9</v>
      </c>
      <c r="I18" s="158"/>
      <c r="J18" s="158"/>
      <c r="K18" s="158"/>
    </row>
    <row r="19" spans="1:11" s="159" customFormat="1" ht="13.8">
      <c r="A19" s="269"/>
      <c r="B19" s="157" t="s">
        <v>333</v>
      </c>
      <c r="C19" s="271">
        <v>-0.27150974025974028</v>
      </c>
      <c r="D19" s="271">
        <v>5.5555555555555552E-2</v>
      </c>
      <c r="E19" s="271">
        <v>-0.28584474885844746</v>
      </c>
      <c r="F19" s="271">
        <v>0.11764705882352941</v>
      </c>
      <c r="G19" s="271">
        <v>5.5555555555555552E-2</v>
      </c>
      <c r="H19" s="271">
        <v>1.125</v>
      </c>
      <c r="I19" s="160"/>
      <c r="J19" s="160"/>
      <c r="K19" s="160"/>
    </row>
    <row r="20" spans="1:11" s="153" customFormat="1" ht="13.8">
      <c r="A20" s="161"/>
      <c r="B20" s="161"/>
      <c r="C20" s="161"/>
      <c r="D20" s="161"/>
      <c r="E20" s="161"/>
      <c r="F20" s="161"/>
      <c r="G20" s="161"/>
      <c r="H20" s="161"/>
      <c r="I20" s="162"/>
      <c r="J20" s="162"/>
    </row>
    <row r="21" spans="1:11" s="153" customFormat="1" ht="13.8">
      <c r="A21" s="163"/>
      <c r="B21" s="163"/>
      <c r="C21" s="378" t="s">
        <v>52</v>
      </c>
      <c r="D21" s="379"/>
      <c r="E21" s="379"/>
      <c r="F21" s="379"/>
      <c r="G21" s="379"/>
      <c r="H21" s="379"/>
    </row>
    <row r="22" spans="1:11" s="153" customFormat="1" ht="13.8">
      <c r="A22" s="272">
        <v>2022</v>
      </c>
      <c r="B22" s="273" t="s">
        <v>1</v>
      </c>
      <c r="C22" s="274">
        <v>30</v>
      </c>
      <c r="D22" s="274">
        <v>1</v>
      </c>
      <c r="E22" s="274">
        <v>39</v>
      </c>
      <c r="F22" s="274">
        <v>1</v>
      </c>
      <c r="G22" s="274">
        <v>1</v>
      </c>
      <c r="H22" s="274">
        <v>0</v>
      </c>
    </row>
    <row r="23" spans="1:11" s="153" customFormat="1" ht="13.8">
      <c r="A23" s="275"/>
      <c r="B23" s="276" t="s">
        <v>2</v>
      </c>
      <c r="C23" s="277">
        <v>30</v>
      </c>
      <c r="D23" s="277">
        <v>1</v>
      </c>
      <c r="E23" s="277">
        <v>37</v>
      </c>
      <c r="F23" s="277">
        <v>1</v>
      </c>
      <c r="G23" s="277">
        <v>1</v>
      </c>
      <c r="H23" s="277">
        <v>3</v>
      </c>
    </row>
    <row r="24" spans="1:11" s="153" customFormat="1" ht="13.8">
      <c r="A24" s="275"/>
      <c r="B24" s="276" t="s">
        <v>3</v>
      </c>
      <c r="C24" s="277">
        <v>33</v>
      </c>
      <c r="D24" s="277">
        <v>1</v>
      </c>
      <c r="E24" s="277">
        <v>37</v>
      </c>
      <c r="F24" s="277">
        <v>1</v>
      </c>
      <c r="G24" s="277">
        <v>1</v>
      </c>
      <c r="H24" s="277">
        <v>0</v>
      </c>
    </row>
    <row r="25" spans="1:11" s="153" customFormat="1" ht="13.8">
      <c r="A25" s="275"/>
      <c r="B25" s="276" t="s">
        <v>4</v>
      </c>
      <c r="C25" s="277">
        <v>45</v>
      </c>
      <c r="D25" s="277">
        <v>0</v>
      </c>
      <c r="E25" s="277">
        <v>53</v>
      </c>
      <c r="F25" s="277">
        <v>0</v>
      </c>
      <c r="G25" s="277">
        <v>0</v>
      </c>
      <c r="H25" s="277">
        <v>0</v>
      </c>
    </row>
    <row r="26" spans="1:11" s="153" customFormat="1" ht="13.8">
      <c r="A26" s="275"/>
      <c r="B26" s="276" t="s">
        <v>5</v>
      </c>
      <c r="C26" s="277">
        <v>46</v>
      </c>
      <c r="D26" s="277">
        <v>1</v>
      </c>
      <c r="E26" s="277">
        <v>53</v>
      </c>
      <c r="F26" s="277">
        <v>1</v>
      </c>
      <c r="G26" s="277">
        <v>1</v>
      </c>
      <c r="H26" s="277">
        <v>0</v>
      </c>
      <c r="I26" s="162"/>
    </row>
    <row r="27" spans="1:11" s="153" customFormat="1" ht="13.8">
      <c r="A27" s="275"/>
      <c r="B27" s="276" t="s">
        <v>6</v>
      </c>
      <c r="C27" s="277">
        <v>47</v>
      </c>
      <c r="D27" s="277">
        <v>1</v>
      </c>
      <c r="E27" s="277">
        <v>57</v>
      </c>
      <c r="F27" s="277">
        <v>1</v>
      </c>
      <c r="G27" s="277">
        <v>1</v>
      </c>
      <c r="H27" s="277">
        <v>0</v>
      </c>
    </row>
    <row r="28" spans="1:11" s="153" customFormat="1" ht="13.8">
      <c r="A28" s="275"/>
      <c r="B28" s="276" t="s">
        <v>7</v>
      </c>
      <c r="C28" s="277">
        <v>37</v>
      </c>
      <c r="D28" s="277">
        <v>1</v>
      </c>
      <c r="E28" s="277">
        <v>42</v>
      </c>
      <c r="F28" s="277">
        <v>1</v>
      </c>
      <c r="G28" s="277">
        <v>1</v>
      </c>
      <c r="H28" s="277">
        <v>1</v>
      </c>
    </row>
    <row r="29" spans="1:11" s="153" customFormat="1" ht="13.8">
      <c r="A29" s="275"/>
      <c r="B29" s="276" t="s">
        <v>8</v>
      </c>
      <c r="C29" s="277">
        <v>36</v>
      </c>
      <c r="D29" s="277">
        <v>2</v>
      </c>
      <c r="E29" s="277">
        <v>41</v>
      </c>
      <c r="F29" s="277">
        <v>2</v>
      </c>
      <c r="G29" s="277">
        <v>2</v>
      </c>
      <c r="H29" s="277">
        <v>1</v>
      </c>
    </row>
    <row r="30" spans="1:11" s="153" customFormat="1" ht="13.8">
      <c r="A30" s="275"/>
      <c r="B30" s="276" t="s">
        <v>9</v>
      </c>
      <c r="C30" s="277">
        <v>54</v>
      </c>
      <c r="D30" s="277">
        <v>1</v>
      </c>
      <c r="E30" s="277">
        <v>66</v>
      </c>
      <c r="F30" s="277">
        <v>1</v>
      </c>
      <c r="G30" s="277">
        <v>1</v>
      </c>
      <c r="H30" s="277">
        <v>0</v>
      </c>
    </row>
    <row r="31" spans="1:11" s="153" customFormat="1" ht="13.8">
      <c r="A31" s="275"/>
      <c r="B31" s="276" t="s">
        <v>10</v>
      </c>
      <c r="C31" s="277">
        <v>43</v>
      </c>
      <c r="D31" s="277">
        <v>1</v>
      </c>
      <c r="E31" s="277">
        <v>47</v>
      </c>
      <c r="F31" s="277">
        <v>1</v>
      </c>
      <c r="G31" s="277">
        <v>1</v>
      </c>
      <c r="H31" s="277">
        <v>1</v>
      </c>
    </row>
    <row r="32" spans="1:11" s="153" customFormat="1" ht="13.8">
      <c r="A32" s="275"/>
      <c r="B32" s="276" t="s">
        <v>11</v>
      </c>
      <c r="C32" s="277">
        <v>57</v>
      </c>
      <c r="D32" s="277">
        <v>1</v>
      </c>
      <c r="E32" s="277">
        <v>70</v>
      </c>
      <c r="F32" s="277">
        <v>1</v>
      </c>
      <c r="G32" s="277">
        <v>1</v>
      </c>
      <c r="H32" s="277">
        <v>1</v>
      </c>
    </row>
    <row r="33" spans="1:10" s="153" customFormat="1" ht="13.8">
      <c r="A33" s="263"/>
      <c r="B33" s="278" t="s">
        <v>12</v>
      </c>
      <c r="C33" s="279">
        <v>51</v>
      </c>
      <c r="D33" s="279">
        <v>0</v>
      </c>
      <c r="E33" s="279">
        <v>57</v>
      </c>
      <c r="F33" s="279">
        <v>0</v>
      </c>
      <c r="G33" s="279">
        <v>0</v>
      </c>
      <c r="H33" s="279">
        <v>0</v>
      </c>
      <c r="J33" s="162"/>
    </row>
    <row r="34" spans="1:10" s="153" customFormat="1" ht="13.8">
      <c r="A34" s="164">
        <v>2022</v>
      </c>
      <c r="B34" s="155" t="s">
        <v>19</v>
      </c>
      <c r="C34" s="170">
        <v>509</v>
      </c>
      <c r="D34" s="170">
        <v>11</v>
      </c>
      <c r="E34" s="170">
        <v>599</v>
      </c>
      <c r="F34" s="170">
        <v>11</v>
      </c>
      <c r="G34" s="170">
        <v>11</v>
      </c>
      <c r="H34" s="170">
        <v>7</v>
      </c>
    </row>
    <row r="35" spans="1:10" s="153" customFormat="1" ht="13.8">
      <c r="A35" s="161"/>
      <c r="B35" s="171"/>
      <c r="C35" s="172"/>
      <c r="D35" s="172"/>
      <c r="E35" s="172"/>
      <c r="F35" s="172"/>
      <c r="G35" s="172"/>
      <c r="H35" s="172"/>
    </row>
    <row r="36" spans="1:10" s="153" customFormat="1" ht="13.8">
      <c r="A36" s="161"/>
      <c r="B36" s="161"/>
      <c r="C36" s="380" t="s">
        <v>53</v>
      </c>
      <c r="D36" s="380"/>
      <c r="E36" s="380"/>
      <c r="F36" s="380"/>
      <c r="G36" s="380"/>
      <c r="H36" s="380"/>
    </row>
    <row r="37" spans="1:10" s="153" customFormat="1" ht="13.8">
      <c r="A37" s="272">
        <v>2022</v>
      </c>
      <c r="B37" s="273" t="s">
        <v>1</v>
      </c>
      <c r="C37" s="274">
        <v>84</v>
      </c>
      <c r="D37" s="274">
        <v>0</v>
      </c>
      <c r="E37" s="274">
        <v>109</v>
      </c>
      <c r="F37" s="274">
        <v>0</v>
      </c>
      <c r="G37" s="274">
        <v>0</v>
      </c>
      <c r="H37" s="274">
        <v>0</v>
      </c>
    </row>
    <row r="38" spans="1:10" s="153" customFormat="1" ht="13.8">
      <c r="A38" s="275"/>
      <c r="B38" s="276" t="s">
        <v>2</v>
      </c>
      <c r="C38" s="277">
        <v>86</v>
      </c>
      <c r="D38" s="277">
        <v>1</v>
      </c>
      <c r="E38" s="277">
        <v>106</v>
      </c>
      <c r="F38" s="277">
        <v>1</v>
      </c>
      <c r="G38" s="277">
        <v>1</v>
      </c>
      <c r="H38" s="277">
        <v>0</v>
      </c>
    </row>
    <row r="39" spans="1:10" s="153" customFormat="1" ht="13.8">
      <c r="A39" s="275"/>
      <c r="B39" s="276" t="s">
        <v>3</v>
      </c>
      <c r="C39" s="277">
        <v>105</v>
      </c>
      <c r="D39" s="277">
        <v>1</v>
      </c>
      <c r="E39" s="277">
        <v>150</v>
      </c>
      <c r="F39" s="277">
        <v>1</v>
      </c>
      <c r="G39" s="277">
        <v>1</v>
      </c>
      <c r="H39" s="277">
        <v>8</v>
      </c>
    </row>
    <row r="40" spans="1:10" s="153" customFormat="1" ht="13.8">
      <c r="A40" s="275"/>
      <c r="B40" s="276" t="s">
        <v>4</v>
      </c>
      <c r="C40" s="277">
        <v>107</v>
      </c>
      <c r="D40" s="277">
        <v>1</v>
      </c>
      <c r="E40" s="277">
        <v>143</v>
      </c>
      <c r="F40" s="277">
        <v>1</v>
      </c>
      <c r="G40" s="277">
        <v>1</v>
      </c>
      <c r="H40" s="277">
        <v>0</v>
      </c>
    </row>
    <row r="41" spans="1:10" s="153" customFormat="1" ht="13.8">
      <c r="A41" s="275"/>
      <c r="B41" s="276" t="s">
        <v>5</v>
      </c>
      <c r="C41" s="277">
        <v>94</v>
      </c>
      <c r="D41" s="277">
        <v>1</v>
      </c>
      <c r="E41" s="277">
        <v>133</v>
      </c>
      <c r="F41" s="277">
        <v>1</v>
      </c>
      <c r="G41" s="277">
        <v>1</v>
      </c>
      <c r="H41" s="277">
        <v>2</v>
      </c>
    </row>
    <row r="42" spans="1:10" s="153" customFormat="1" ht="13.8">
      <c r="A42" s="275"/>
      <c r="B42" s="276" t="s">
        <v>6</v>
      </c>
      <c r="C42" s="277">
        <v>126</v>
      </c>
      <c r="D42" s="277">
        <v>0</v>
      </c>
      <c r="E42" s="277">
        <v>178</v>
      </c>
      <c r="F42" s="277">
        <v>0</v>
      </c>
      <c r="G42" s="277">
        <v>0</v>
      </c>
      <c r="H42" s="277">
        <v>0</v>
      </c>
    </row>
    <row r="43" spans="1:10" s="153" customFormat="1" ht="13.8">
      <c r="A43" s="275"/>
      <c r="B43" s="276" t="s">
        <v>7</v>
      </c>
      <c r="C43" s="277">
        <v>122</v>
      </c>
      <c r="D43" s="277">
        <v>0</v>
      </c>
      <c r="E43" s="277">
        <v>160</v>
      </c>
      <c r="F43" s="277">
        <v>0</v>
      </c>
      <c r="G43" s="277">
        <v>0</v>
      </c>
      <c r="H43" s="277">
        <v>0</v>
      </c>
    </row>
    <row r="44" spans="1:10" s="153" customFormat="1" ht="13.8">
      <c r="A44" s="275"/>
      <c r="B44" s="276" t="s">
        <v>8</v>
      </c>
      <c r="C44" s="277">
        <v>96</v>
      </c>
      <c r="D44" s="277">
        <v>2</v>
      </c>
      <c r="E44" s="277">
        <v>132</v>
      </c>
      <c r="F44" s="277">
        <v>2</v>
      </c>
      <c r="G44" s="277">
        <v>2</v>
      </c>
      <c r="H44" s="277">
        <v>0</v>
      </c>
    </row>
    <row r="45" spans="1:10" s="153" customFormat="1" ht="13.8">
      <c r="A45" s="275"/>
      <c r="B45" s="276" t="s">
        <v>9</v>
      </c>
      <c r="C45" s="277">
        <v>109</v>
      </c>
      <c r="D45" s="277">
        <v>2</v>
      </c>
      <c r="E45" s="277">
        <v>149</v>
      </c>
      <c r="F45" s="277">
        <v>2</v>
      </c>
      <c r="G45" s="277">
        <v>2</v>
      </c>
      <c r="H45" s="277">
        <v>0</v>
      </c>
    </row>
    <row r="46" spans="1:10" s="153" customFormat="1" ht="13.8">
      <c r="A46" s="275"/>
      <c r="B46" s="276" t="s">
        <v>10</v>
      </c>
      <c r="C46" s="277">
        <v>134</v>
      </c>
      <c r="D46" s="277">
        <v>0</v>
      </c>
      <c r="E46" s="277">
        <v>194</v>
      </c>
      <c r="F46" s="277">
        <v>0</v>
      </c>
      <c r="G46" s="277">
        <v>0</v>
      </c>
      <c r="H46" s="277">
        <v>0</v>
      </c>
    </row>
    <row r="47" spans="1:10" s="153" customFormat="1" ht="13.8">
      <c r="A47" s="275"/>
      <c r="B47" s="276" t="s">
        <v>11</v>
      </c>
      <c r="C47" s="277">
        <v>102</v>
      </c>
      <c r="D47" s="277">
        <v>0</v>
      </c>
      <c r="E47" s="277">
        <v>135</v>
      </c>
      <c r="F47" s="277">
        <v>0</v>
      </c>
      <c r="G47" s="277">
        <v>0</v>
      </c>
      <c r="H47" s="277">
        <v>0</v>
      </c>
    </row>
    <row r="48" spans="1:10" s="153" customFormat="1" ht="13.8">
      <c r="A48" s="263"/>
      <c r="B48" s="278" t="s">
        <v>12</v>
      </c>
      <c r="C48" s="279">
        <v>121</v>
      </c>
      <c r="D48" s="279">
        <v>0</v>
      </c>
      <c r="E48" s="279">
        <v>158</v>
      </c>
      <c r="F48" s="279">
        <v>0</v>
      </c>
      <c r="G48" s="279">
        <v>0</v>
      </c>
      <c r="H48" s="279">
        <v>0</v>
      </c>
    </row>
    <row r="49" spans="1:8" s="153" customFormat="1" ht="13.8">
      <c r="A49" s="164">
        <v>2022</v>
      </c>
      <c r="B49" s="155" t="s">
        <v>19</v>
      </c>
      <c r="C49" s="170">
        <v>1286</v>
      </c>
      <c r="D49" s="170">
        <v>8</v>
      </c>
      <c r="E49" s="170">
        <v>1747</v>
      </c>
      <c r="F49" s="170">
        <v>8</v>
      </c>
      <c r="G49" s="170">
        <v>8</v>
      </c>
      <c r="H49" s="170">
        <v>10</v>
      </c>
    </row>
    <row r="50" spans="1:8" s="153" customFormat="1" ht="13.8">
      <c r="A50" s="161"/>
      <c r="B50" s="171"/>
      <c r="C50" s="172"/>
      <c r="D50" s="172"/>
      <c r="E50" s="172"/>
      <c r="F50" s="172"/>
      <c r="G50" s="172"/>
      <c r="H50" s="172"/>
    </row>
    <row r="51" spans="1:8" s="153" customFormat="1" ht="13.8">
      <c r="A51" s="161"/>
      <c r="B51" s="204"/>
      <c r="C51" s="380" t="s">
        <v>54</v>
      </c>
      <c r="D51" s="380"/>
      <c r="E51" s="380"/>
      <c r="F51" s="380"/>
      <c r="G51" s="380"/>
      <c r="H51" s="380"/>
    </row>
    <row r="52" spans="1:8" s="153" customFormat="1" ht="13.8">
      <c r="A52" s="164">
        <v>2022</v>
      </c>
      <c r="B52" s="162" t="s">
        <v>1</v>
      </c>
      <c r="C52" s="167">
        <v>114</v>
      </c>
      <c r="D52" s="167">
        <v>1</v>
      </c>
      <c r="E52" s="167">
        <v>148</v>
      </c>
      <c r="F52" s="167">
        <v>1</v>
      </c>
      <c r="G52" s="167">
        <v>1</v>
      </c>
      <c r="H52" s="167">
        <v>0</v>
      </c>
    </row>
    <row r="53" spans="1:8" s="153" customFormat="1" ht="13.8">
      <c r="A53" s="83"/>
      <c r="B53" s="162" t="s">
        <v>2</v>
      </c>
      <c r="C53" s="167">
        <v>116</v>
      </c>
      <c r="D53" s="167">
        <v>2</v>
      </c>
      <c r="E53" s="167">
        <v>143</v>
      </c>
      <c r="F53" s="167">
        <v>2</v>
      </c>
      <c r="G53" s="167">
        <v>2</v>
      </c>
      <c r="H53" s="167">
        <v>3</v>
      </c>
    </row>
    <row r="54" spans="1:8" s="153" customFormat="1" ht="13.8">
      <c r="A54" s="83"/>
      <c r="B54" s="162" t="s">
        <v>3</v>
      </c>
      <c r="C54" s="167">
        <v>138</v>
      </c>
      <c r="D54" s="167">
        <v>2</v>
      </c>
      <c r="E54" s="167">
        <v>187</v>
      </c>
      <c r="F54" s="167">
        <v>2</v>
      </c>
      <c r="G54" s="167">
        <v>2</v>
      </c>
      <c r="H54" s="167">
        <v>8</v>
      </c>
    </row>
    <row r="55" spans="1:8" s="153" customFormat="1" ht="13.8">
      <c r="A55" s="83"/>
      <c r="B55" s="162" t="s">
        <v>4</v>
      </c>
      <c r="C55" s="167">
        <v>152</v>
      </c>
      <c r="D55" s="167">
        <v>1</v>
      </c>
      <c r="E55" s="167">
        <v>196</v>
      </c>
      <c r="F55" s="167">
        <v>1</v>
      </c>
      <c r="G55" s="167">
        <v>1</v>
      </c>
      <c r="H55" s="167">
        <v>0</v>
      </c>
    </row>
    <row r="56" spans="1:8" s="153" customFormat="1" ht="13.8">
      <c r="A56" s="83"/>
      <c r="B56" s="162" t="s">
        <v>5</v>
      </c>
      <c r="C56" s="167">
        <v>140</v>
      </c>
      <c r="D56" s="167">
        <v>2</v>
      </c>
      <c r="E56" s="167">
        <v>186</v>
      </c>
      <c r="F56" s="167">
        <v>2</v>
      </c>
      <c r="G56" s="167">
        <v>2</v>
      </c>
      <c r="H56" s="167">
        <v>2</v>
      </c>
    </row>
    <row r="57" spans="1:8" s="153" customFormat="1" ht="13.8">
      <c r="A57" s="83"/>
      <c r="B57" s="162" t="s">
        <v>6</v>
      </c>
      <c r="C57" s="167">
        <v>173</v>
      </c>
      <c r="D57" s="167">
        <v>1</v>
      </c>
      <c r="E57" s="167">
        <v>235</v>
      </c>
      <c r="F57" s="167">
        <v>1</v>
      </c>
      <c r="G57" s="167">
        <v>1</v>
      </c>
      <c r="H57" s="167">
        <v>0</v>
      </c>
    </row>
    <row r="58" spans="1:8" s="153" customFormat="1" ht="13.8">
      <c r="A58" s="83"/>
      <c r="B58" s="162" t="s">
        <v>7</v>
      </c>
      <c r="C58" s="167">
        <v>159</v>
      </c>
      <c r="D58" s="167">
        <v>1</v>
      </c>
      <c r="E58" s="167">
        <v>202</v>
      </c>
      <c r="F58" s="167">
        <v>1</v>
      </c>
      <c r="G58" s="167">
        <v>1</v>
      </c>
      <c r="H58" s="167">
        <v>1</v>
      </c>
    </row>
    <row r="59" spans="1:8" s="153" customFormat="1" ht="13.8">
      <c r="A59" s="83"/>
      <c r="B59" s="162" t="s">
        <v>8</v>
      </c>
      <c r="C59" s="167">
        <v>132</v>
      </c>
      <c r="D59" s="167">
        <v>4</v>
      </c>
      <c r="E59" s="167">
        <v>173</v>
      </c>
      <c r="F59" s="167">
        <v>4</v>
      </c>
      <c r="G59" s="167">
        <v>4</v>
      </c>
      <c r="H59" s="167">
        <v>1</v>
      </c>
    </row>
    <row r="60" spans="1:8" s="153" customFormat="1" ht="13.8">
      <c r="A60" s="83"/>
      <c r="B60" s="162" t="s">
        <v>9</v>
      </c>
      <c r="C60" s="167">
        <v>163</v>
      </c>
      <c r="D60" s="167">
        <v>3</v>
      </c>
      <c r="E60" s="167">
        <v>215</v>
      </c>
      <c r="F60" s="167">
        <v>3</v>
      </c>
      <c r="G60" s="167">
        <v>3</v>
      </c>
      <c r="H60" s="167">
        <v>0</v>
      </c>
    </row>
    <row r="61" spans="1:8" s="153" customFormat="1" ht="13.8">
      <c r="A61" s="83"/>
      <c r="B61" s="162" t="s">
        <v>10</v>
      </c>
      <c r="C61" s="167">
        <v>177</v>
      </c>
      <c r="D61" s="167">
        <v>1</v>
      </c>
      <c r="E61" s="167">
        <v>241</v>
      </c>
      <c r="F61" s="167">
        <v>1</v>
      </c>
      <c r="G61" s="167">
        <v>1</v>
      </c>
      <c r="H61" s="167">
        <v>1</v>
      </c>
    </row>
    <row r="62" spans="1:8" s="153" customFormat="1" ht="13.8">
      <c r="A62" s="83"/>
      <c r="B62" s="162" t="s">
        <v>11</v>
      </c>
      <c r="C62" s="167">
        <v>159</v>
      </c>
      <c r="D62" s="167">
        <v>1</v>
      </c>
      <c r="E62" s="167">
        <v>205</v>
      </c>
      <c r="F62" s="167">
        <v>1</v>
      </c>
      <c r="G62" s="167">
        <v>1</v>
      </c>
      <c r="H62" s="167">
        <v>1</v>
      </c>
    </row>
    <row r="63" spans="1:8" s="153" customFormat="1" ht="13.8">
      <c r="A63" s="173"/>
      <c r="B63" s="168" t="s">
        <v>12</v>
      </c>
      <c r="C63" s="169">
        <v>172</v>
      </c>
      <c r="D63" s="169">
        <v>0</v>
      </c>
      <c r="E63" s="169">
        <v>215</v>
      </c>
      <c r="F63" s="169">
        <v>0</v>
      </c>
      <c r="G63" s="169">
        <v>0</v>
      </c>
      <c r="H63" s="169">
        <v>0</v>
      </c>
    </row>
    <row r="64" spans="1:8" s="153" customFormat="1" ht="13.8">
      <c r="A64" s="156">
        <v>2022</v>
      </c>
      <c r="B64" s="155" t="s">
        <v>19</v>
      </c>
      <c r="C64" s="170">
        <v>1795</v>
      </c>
      <c r="D64" s="170">
        <v>19</v>
      </c>
      <c r="E64" s="170">
        <v>2346</v>
      </c>
      <c r="F64" s="170">
        <v>19</v>
      </c>
      <c r="G64" s="170">
        <v>19</v>
      </c>
      <c r="H64" s="170">
        <v>17</v>
      </c>
    </row>
    <row r="65" spans="1:8" s="153" customFormat="1" ht="13.8">
      <c r="A65" s="29"/>
      <c r="B65" s="174"/>
      <c r="C65" s="175"/>
      <c r="D65" s="175"/>
      <c r="E65" s="175"/>
      <c r="F65" s="175"/>
      <c r="G65" s="175"/>
      <c r="H65" s="175"/>
    </row>
    <row r="66" spans="1:8" s="153" customFormat="1" ht="13.8">
      <c r="A66" s="29"/>
      <c r="B66" s="29"/>
      <c r="C66" s="29"/>
      <c r="D66" s="29"/>
      <c r="E66" s="29"/>
      <c r="F66" s="29"/>
      <c r="G66" s="29"/>
      <c r="H66" s="29"/>
    </row>
    <row r="67" spans="1:8" s="153" customFormat="1" ht="13.8">
      <c r="A67" s="176" t="s">
        <v>55</v>
      </c>
      <c r="B67" s="29"/>
      <c r="C67" s="29"/>
      <c r="D67" s="29"/>
      <c r="E67" s="29"/>
      <c r="F67" s="29"/>
      <c r="G67" s="29"/>
      <c r="H67" s="29"/>
    </row>
  </sheetData>
  <mergeCells count="5">
    <mergeCell ref="A1:H1"/>
    <mergeCell ref="A2:B3"/>
    <mergeCell ref="C21:H21"/>
    <mergeCell ref="C36:H36"/>
    <mergeCell ref="C51:H51"/>
  </mergeCells>
  <hyperlinks>
    <hyperlink ref="J1" location="INDICE!A1" display="Torna all'indice" xr:uid="{00000000-0004-0000-12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43"/>
  <sheetViews>
    <sheetView showGridLines="0" workbookViewId="0">
      <selection activeCell="B3" sqref="B3:E9"/>
    </sheetView>
  </sheetViews>
  <sheetFormatPr defaultColWidth="9.21875" defaultRowHeight="10.199999999999999"/>
  <cols>
    <col min="1" max="1" width="52" style="223" customWidth="1"/>
    <col min="2" max="5" width="11.77734375" style="223" customWidth="1"/>
    <col min="6" max="6" width="9.5546875" style="223" customWidth="1"/>
    <col min="7" max="16384" width="9.21875" style="223"/>
  </cols>
  <sheetData>
    <row r="1" spans="1:7" s="1" customFormat="1" ht="18" customHeight="1">
      <c r="A1" s="357" t="s">
        <v>202</v>
      </c>
      <c r="B1" s="357"/>
      <c r="C1" s="357"/>
      <c r="D1" s="357"/>
      <c r="E1" s="357"/>
      <c r="F1" s="220"/>
      <c r="G1" s="193" t="s">
        <v>272</v>
      </c>
    </row>
    <row r="2" spans="1:7" ht="18" customHeight="1">
      <c r="A2" s="221"/>
      <c r="B2" s="222">
        <v>2022</v>
      </c>
      <c r="C2" s="222">
        <v>2021</v>
      </c>
      <c r="D2" s="209" t="s">
        <v>28</v>
      </c>
      <c r="E2" s="31" t="s">
        <v>244</v>
      </c>
    </row>
    <row r="3" spans="1:7" ht="15">
      <c r="A3" s="224" t="s">
        <v>245</v>
      </c>
      <c r="B3" s="225">
        <v>400885</v>
      </c>
      <c r="C3" s="225">
        <v>400885</v>
      </c>
      <c r="D3" s="32">
        <v>0</v>
      </c>
      <c r="E3" s="33">
        <v>0</v>
      </c>
    </row>
    <row r="4" spans="1:7" ht="15">
      <c r="A4" s="224" t="s">
        <v>280</v>
      </c>
      <c r="B4" s="225">
        <v>3088366</v>
      </c>
      <c r="C4" s="225">
        <v>3088366</v>
      </c>
      <c r="D4" s="34">
        <v>0</v>
      </c>
      <c r="E4" s="33">
        <v>0</v>
      </c>
    </row>
    <row r="5" spans="1:7" ht="27.6">
      <c r="A5" s="224" t="s">
        <v>281</v>
      </c>
      <c r="B5" s="226">
        <v>51.4</v>
      </c>
      <c r="C5" s="226">
        <v>51.4</v>
      </c>
      <c r="D5" s="34">
        <v>0</v>
      </c>
      <c r="E5" s="33">
        <v>0</v>
      </c>
    </row>
    <row r="6" spans="1:7" ht="13.8">
      <c r="A6" s="224" t="s">
        <v>40</v>
      </c>
      <c r="B6" s="225">
        <v>17811</v>
      </c>
      <c r="C6" s="225">
        <v>17811</v>
      </c>
      <c r="D6" s="32">
        <v>0</v>
      </c>
      <c r="E6" s="33">
        <v>0</v>
      </c>
    </row>
    <row r="7" spans="1:7" ht="27.6">
      <c r="A7" s="224" t="s">
        <v>41</v>
      </c>
      <c r="B7" s="227">
        <v>5</v>
      </c>
      <c r="C7" s="227">
        <v>5</v>
      </c>
      <c r="D7" s="32">
        <v>0</v>
      </c>
      <c r="E7" s="33">
        <v>0</v>
      </c>
    </row>
    <row r="8" spans="1:7" ht="13.8">
      <c r="A8" s="224" t="s">
        <v>42</v>
      </c>
      <c r="B8" s="225">
        <v>1200</v>
      </c>
      <c r="C8" s="225">
        <v>1200</v>
      </c>
      <c r="D8" s="32">
        <v>0</v>
      </c>
      <c r="E8" s="33">
        <v>0</v>
      </c>
    </row>
    <row r="9" spans="1:7" ht="13.8">
      <c r="A9" s="228"/>
      <c r="B9" s="228"/>
      <c r="C9" s="228"/>
      <c r="D9" s="228"/>
      <c r="E9" s="228"/>
    </row>
    <row r="10" spans="1:7" ht="13.8">
      <c r="A10" s="229" t="s">
        <v>209</v>
      </c>
      <c r="B10" s="229"/>
      <c r="C10" s="228"/>
      <c r="D10" s="228"/>
      <c r="E10" s="228"/>
    </row>
    <row r="11" spans="1:7" ht="9" customHeight="1">
      <c r="A11" s="230"/>
      <c r="B11" s="230"/>
      <c r="C11" s="230"/>
      <c r="D11" s="230"/>
      <c r="E11" s="230"/>
    </row>
    <row r="12" spans="1:7" ht="9" customHeight="1">
      <c r="A12" s="230"/>
      <c r="B12" s="230"/>
      <c r="C12" s="230"/>
      <c r="D12" s="230"/>
      <c r="E12" s="230"/>
    </row>
    <row r="13" spans="1:7" ht="9" customHeight="1">
      <c r="A13" s="230"/>
      <c r="B13" s="230"/>
      <c r="C13" s="230"/>
      <c r="D13" s="230"/>
      <c r="E13" s="230"/>
    </row>
    <row r="14" spans="1:7" ht="9" customHeight="1">
      <c r="A14" s="230"/>
      <c r="B14" s="230"/>
      <c r="C14" s="230"/>
      <c r="D14" s="230"/>
      <c r="E14" s="230"/>
    </row>
    <row r="15" spans="1:7" ht="9" customHeight="1">
      <c r="A15" s="230"/>
      <c r="B15" s="230"/>
      <c r="C15" s="230"/>
      <c r="D15" s="230"/>
      <c r="E15" s="230"/>
    </row>
    <row r="16" spans="1:7" ht="9" customHeight="1">
      <c r="A16" s="230"/>
      <c r="B16" s="230"/>
      <c r="C16" s="230"/>
      <c r="D16" s="230"/>
      <c r="E16" s="230"/>
    </row>
    <row r="17" spans="1:7" ht="9" customHeight="1">
      <c r="A17" s="230"/>
      <c r="B17" s="230"/>
      <c r="C17" s="230"/>
      <c r="D17" s="230"/>
      <c r="E17" s="230"/>
    </row>
    <row r="18" spans="1:7" ht="9" customHeight="1"/>
    <row r="19" spans="1:7" ht="9" customHeight="1">
      <c r="D19" s="4"/>
      <c r="E19" s="5"/>
      <c r="G19" s="4"/>
    </row>
    <row r="20" spans="1:7" ht="9" customHeight="1"/>
    <row r="21" spans="1:7" ht="9" customHeight="1"/>
    <row r="22" spans="1:7" ht="9" customHeight="1"/>
    <row r="23" spans="1:7" ht="9" customHeight="1"/>
    <row r="24" spans="1:7" ht="9" customHeight="1"/>
    <row r="25" spans="1:7" ht="9" customHeight="1"/>
    <row r="26" spans="1:7" ht="9" customHeight="1"/>
    <row r="27" spans="1:7" ht="9" customHeight="1"/>
    <row r="28" spans="1:7" ht="9" customHeight="1"/>
    <row r="29" spans="1:7" ht="9" customHeight="1"/>
    <row r="30" spans="1:7" ht="9" customHeight="1"/>
    <row r="31" spans="1:7" ht="9" customHeight="1"/>
    <row r="32" spans="1:7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</sheetData>
  <mergeCells count="1">
    <mergeCell ref="A1:E1"/>
  </mergeCells>
  <hyperlinks>
    <hyperlink ref="G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G23"/>
  <sheetViews>
    <sheetView showGridLines="0" zoomScaleNormal="100" workbookViewId="0">
      <selection activeCell="B4" sqref="B4:D20"/>
    </sheetView>
  </sheetViews>
  <sheetFormatPr defaultColWidth="9.21875" defaultRowHeight="10.199999999999999"/>
  <cols>
    <col min="1" max="1" width="32.21875" style="2" customWidth="1"/>
    <col min="2" max="4" width="21.77734375" style="2" customWidth="1"/>
    <col min="5" max="16384" width="9.21875" style="7"/>
  </cols>
  <sheetData>
    <row r="1" spans="1:7" ht="18" customHeight="1">
      <c r="A1" s="381" t="s">
        <v>334</v>
      </c>
      <c r="B1" s="381"/>
      <c r="C1" s="381"/>
      <c r="D1" s="381"/>
      <c r="E1" s="220"/>
      <c r="F1" s="193" t="s">
        <v>272</v>
      </c>
      <c r="G1" s="6"/>
    </row>
    <row r="2" spans="1:7" s="153" customFormat="1" ht="13.8">
      <c r="A2" s="147"/>
      <c r="B2" s="382" t="s">
        <v>52</v>
      </c>
      <c r="C2" s="382"/>
      <c r="D2" s="382"/>
    </row>
    <row r="3" spans="1:7" s="153" customFormat="1" ht="13.8">
      <c r="A3" s="147"/>
      <c r="B3" s="177" t="s">
        <v>57</v>
      </c>
      <c r="C3" s="177" t="s">
        <v>50</v>
      </c>
      <c r="D3" s="177" t="s">
        <v>51</v>
      </c>
    </row>
    <row r="4" spans="1:7" s="153" customFormat="1" ht="13.8">
      <c r="A4" s="165" t="s">
        <v>63</v>
      </c>
      <c r="B4" s="280">
        <v>183</v>
      </c>
      <c r="C4" s="280">
        <v>5</v>
      </c>
      <c r="D4" s="280">
        <v>216</v>
      </c>
    </row>
    <row r="5" spans="1:7" s="153" customFormat="1" ht="13.8">
      <c r="A5" s="162" t="s">
        <v>64</v>
      </c>
      <c r="B5" s="281">
        <v>74</v>
      </c>
      <c r="C5" s="281">
        <v>0</v>
      </c>
      <c r="D5" s="281">
        <v>86</v>
      </c>
    </row>
    <row r="6" spans="1:7" s="153" customFormat="1" ht="13.8">
      <c r="A6" s="162" t="s">
        <v>65</v>
      </c>
      <c r="B6" s="281">
        <v>104</v>
      </c>
      <c r="C6" s="281">
        <v>5</v>
      </c>
      <c r="D6" s="281">
        <v>134</v>
      </c>
    </row>
    <row r="7" spans="1:7" s="153" customFormat="1" ht="13.8">
      <c r="A7" s="162" t="s">
        <v>66</v>
      </c>
      <c r="B7" s="281">
        <v>0</v>
      </c>
      <c r="C7" s="281">
        <v>0</v>
      </c>
      <c r="D7" s="281">
        <v>0</v>
      </c>
    </row>
    <row r="8" spans="1:7" s="153" customFormat="1" ht="13.8">
      <c r="A8" s="162" t="s">
        <v>67</v>
      </c>
      <c r="B8" s="281">
        <v>42</v>
      </c>
      <c r="C8" s="281">
        <v>0</v>
      </c>
      <c r="D8" s="281">
        <v>49</v>
      </c>
    </row>
    <row r="9" spans="1:7" s="153" customFormat="1" ht="13.8">
      <c r="A9" s="162" t="s">
        <v>68</v>
      </c>
      <c r="B9" s="281">
        <v>5</v>
      </c>
      <c r="C9" s="281">
        <v>0</v>
      </c>
      <c r="D9" s="281">
        <v>5</v>
      </c>
    </row>
    <row r="10" spans="1:7" s="153" customFormat="1" ht="13.8">
      <c r="A10" s="168" t="s">
        <v>69</v>
      </c>
      <c r="B10" s="282">
        <v>101</v>
      </c>
      <c r="C10" s="282">
        <v>1</v>
      </c>
      <c r="D10" s="282">
        <v>109</v>
      </c>
    </row>
    <row r="11" spans="1:7" s="153" customFormat="1" ht="13.8">
      <c r="A11" s="178" t="s">
        <v>29</v>
      </c>
      <c r="B11" s="167">
        <v>509</v>
      </c>
      <c r="C11" s="167">
        <v>11</v>
      </c>
      <c r="D11" s="167">
        <v>599</v>
      </c>
    </row>
    <row r="12" spans="1:7" s="153" customFormat="1" ht="13.8">
      <c r="A12" s="205"/>
      <c r="B12" s="172"/>
      <c r="C12" s="172"/>
      <c r="D12" s="172"/>
      <c r="E12" s="179"/>
    </row>
    <row r="13" spans="1:7" s="153" customFormat="1" ht="13.8">
      <c r="A13" s="206"/>
      <c r="B13" s="382" t="s">
        <v>53</v>
      </c>
      <c r="C13" s="382"/>
      <c r="D13" s="382"/>
    </row>
    <row r="14" spans="1:7" s="153" customFormat="1" ht="13.8">
      <c r="A14" s="206"/>
      <c r="B14" s="177" t="s">
        <v>57</v>
      </c>
      <c r="C14" s="177" t="s">
        <v>50</v>
      </c>
      <c r="D14" s="177" t="s">
        <v>51</v>
      </c>
    </row>
    <row r="15" spans="1:7" s="153" customFormat="1" ht="13.8">
      <c r="A15" s="196" t="s">
        <v>58</v>
      </c>
      <c r="B15" s="280">
        <v>71</v>
      </c>
      <c r="C15" s="280">
        <v>5</v>
      </c>
      <c r="D15" s="280">
        <v>109</v>
      </c>
      <c r="G15" s="162"/>
    </row>
    <row r="16" spans="1:7" s="153" customFormat="1" ht="13.8">
      <c r="A16" s="197" t="s">
        <v>59</v>
      </c>
      <c r="B16" s="281">
        <v>765</v>
      </c>
      <c r="C16" s="281">
        <v>1</v>
      </c>
      <c r="D16" s="281">
        <v>1026</v>
      </c>
    </row>
    <row r="17" spans="1:6" s="153" customFormat="1" ht="13.8">
      <c r="A17" s="197" t="s">
        <v>60</v>
      </c>
      <c r="B17" s="281">
        <v>195</v>
      </c>
      <c r="C17" s="281">
        <v>0</v>
      </c>
      <c r="D17" s="281">
        <v>234</v>
      </c>
    </row>
    <row r="18" spans="1:6" s="153" customFormat="1" ht="13.8">
      <c r="A18" s="197" t="s">
        <v>61</v>
      </c>
      <c r="B18" s="281">
        <v>242</v>
      </c>
      <c r="C18" s="281">
        <v>2</v>
      </c>
      <c r="D18" s="281">
        <v>355</v>
      </c>
      <c r="E18" s="162"/>
      <c r="F18" s="162"/>
    </row>
    <row r="19" spans="1:6" s="153" customFormat="1" ht="13.8">
      <c r="A19" s="198" t="s">
        <v>62</v>
      </c>
      <c r="B19" s="282">
        <v>13</v>
      </c>
      <c r="C19" s="282">
        <v>0</v>
      </c>
      <c r="D19" s="282">
        <v>23</v>
      </c>
    </row>
    <row r="20" spans="1:6" s="153" customFormat="1" ht="13.8">
      <c r="A20" s="178" t="s">
        <v>29</v>
      </c>
      <c r="B20" s="167">
        <v>1286</v>
      </c>
      <c r="C20" s="167">
        <v>8</v>
      </c>
      <c r="D20" s="167">
        <v>1747</v>
      </c>
    </row>
    <row r="21" spans="1:6" s="153" customFormat="1" ht="13.8">
      <c r="A21" s="29"/>
      <c r="B21" s="29"/>
      <c r="C21" s="29"/>
      <c r="D21" s="29"/>
    </row>
    <row r="22" spans="1:6" s="153" customFormat="1" ht="13.8">
      <c r="A22" s="178"/>
      <c r="B22" s="29"/>
      <c r="C22" s="29"/>
      <c r="D22" s="29"/>
    </row>
    <row r="23" spans="1:6" s="153" customFormat="1" ht="13.8">
      <c r="A23" s="176" t="s">
        <v>55</v>
      </c>
      <c r="B23" s="29"/>
      <c r="C23" s="29"/>
      <c r="D23" s="29"/>
    </row>
  </sheetData>
  <mergeCells count="3">
    <mergeCell ref="A1:D1"/>
    <mergeCell ref="B2:D2"/>
    <mergeCell ref="B13:D13"/>
  </mergeCells>
  <hyperlinks>
    <hyperlink ref="F1" location="INDICE!A1" display="Torna all'indice" xr:uid="{00000000-0004-0000-13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270"/>
  <sheetViews>
    <sheetView showGridLines="0" zoomScaleNormal="100" workbookViewId="0">
      <selection activeCell="B5" sqref="A5:L64"/>
    </sheetView>
  </sheetViews>
  <sheetFormatPr defaultColWidth="9.21875" defaultRowHeight="10.199999999999999"/>
  <cols>
    <col min="1" max="1" width="27.21875" style="2" customWidth="1"/>
    <col min="2" max="2" width="10.21875" style="2" customWidth="1"/>
    <col min="3" max="12" width="10.5546875" style="2" customWidth="1"/>
    <col min="13" max="16384" width="9.21875" style="2"/>
  </cols>
  <sheetData>
    <row r="1" spans="1:14" ht="18" customHeight="1">
      <c r="A1" s="381" t="s">
        <v>335</v>
      </c>
      <c r="B1" s="381"/>
      <c r="C1" s="381"/>
      <c r="D1" s="381"/>
      <c r="E1" s="381"/>
      <c r="F1" s="384"/>
      <c r="G1" s="384"/>
      <c r="H1" s="384"/>
      <c r="I1" s="384"/>
      <c r="J1" s="384"/>
      <c r="K1" s="384"/>
      <c r="L1" s="384"/>
      <c r="M1" s="220"/>
      <c r="N1" s="193" t="s">
        <v>272</v>
      </c>
    </row>
    <row r="2" spans="1:14" s="29" customFormat="1" ht="11.25" customHeight="1">
      <c r="A2" s="161"/>
      <c r="B2" s="385" t="s">
        <v>70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4" s="29" customFormat="1" ht="60" customHeight="1">
      <c r="A3" s="283" t="s">
        <v>79</v>
      </c>
      <c r="B3" s="284" t="s">
        <v>71</v>
      </c>
      <c r="C3" s="284" t="s">
        <v>72</v>
      </c>
      <c r="D3" s="284" t="s">
        <v>73</v>
      </c>
      <c r="E3" s="285" t="s">
        <v>74</v>
      </c>
      <c r="F3" s="284" t="s">
        <v>282</v>
      </c>
      <c r="G3" s="284" t="s">
        <v>75</v>
      </c>
      <c r="H3" s="284" t="s">
        <v>21</v>
      </c>
      <c r="I3" s="285" t="s">
        <v>76</v>
      </c>
      <c r="J3" s="284" t="s">
        <v>283</v>
      </c>
      <c r="K3" s="284" t="s">
        <v>77</v>
      </c>
      <c r="L3" s="284" t="s">
        <v>29</v>
      </c>
    </row>
    <row r="4" spans="1:14" s="29" customFormat="1" ht="13.8">
      <c r="A4" s="207"/>
      <c r="B4" s="386" t="s">
        <v>52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4" s="29" customFormat="1" ht="13.8">
      <c r="A5" s="273" t="s">
        <v>63</v>
      </c>
      <c r="B5" s="286">
        <v>109</v>
      </c>
      <c r="C5" s="286">
        <v>2</v>
      </c>
      <c r="D5" s="286">
        <v>1</v>
      </c>
      <c r="E5" s="286">
        <v>3</v>
      </c>
      <c r="F5" s="286">
        <v>3</v>
      </c>
      <c r="G5" s="286">
        <v>1</v>
      </c>
      <c r="H5" s="286">
        <v>44</v>
      </c>
      <c r="I5" s="286">
        <v>0</v>
      </c>
      <c r="J5" s="286">
        <v>2</v>
      </c>
      <c r="K5" s="286">
        <v>18</v>
      </c>
      <c r="L5" s="166">
        <v>183</v>
      </c>
    </row>
    <row r="6" spans="1:14" s="29" customFormat="1" ht="13.8">
      <c r="A6" s="276" t="s">
        <v>64</v>
      </c>
      <c r="B6" s="287">
        <v>44</v>
      </c>
      <c r="C6" s="287">
        <v>0</v>
      </c>
      <c r="D6" s="287">
        <v>0</v>
      </c>
      <c r="E6" s="287">
        <v>0</v>
      </c>
      <c r="F6" s="287">
        <v>6</v>
      </c>
      <c r="G6" s="287">
        <v>5</v>
      </c>
      <c r="H6" s="287">
        <v>18</v>
      </c>
      <c r="I6" s="287">
        <v>0</v>
      </c>
      <c r="J6" s="287">
        <v>1</v>
      </c>
      <c r="K6" s="287">
        <v>0</v>
      </c>
      <c r="L6" s="167">
        <v>74</v>
      </c>
    </row>
    <row r="7" spans="1:14" s="29" customFormat="1" ht="13.8">
      <c r="A7" s="276" t="s">
        <v>65</v>
      </c>
      <c r="B7" s="287">
        <v>67</v>
      </c>
      <c r="C7" s="287">
        <v>0</v>
      </c>
      <c r="D7" s="287">
        <v>0</v>
      </c>
      <c r="E7" s="287">
        <v>4</v>
      </c>
      <c r="F7" s="287">
        <v>3</v>
      </c>
      <c r="G7" s="287">
        <v>2</v>
      </c>
      <c r="H7" s="287">
        <v>27</v>
      </c>
      <c r="I7" s="287">
        <v>0</v>
      </c>
      <c r="J7" s="287">
        <v>1</v>
      </c>
      <c r="K7" s="287">
        <v>0</v>
      </c>
      <c r="L7" s="167">
        <v>104</v>
      </c>
    </row>
    <row r="8" spans="1:14" s="29" customFormat="1" ht="13.8">
      <c r="A8" s="276" t="s">
        <v>66</v>
      </c>
      <c r="B8" s="287">
        <v>0</v>
      </c>
      <c r="C8" s="287">
        <v>0</v>
      </c>
      <c r="D8" s="287">
        <v>0</v>
      </c>
      <c r="E8" s="287">
        <v>0</v>
      </c>
      <c r="F8" s="287">
        <v>0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167">
        <v>0</v>
      </c>
    </row>
    <row r="9" spans="1:14" s="29" customFormat="1" ht="13.8">
      <c r="A9" s="276" t="s">
        <v>67</v>
      </c>
      <c r="B9" s="287">
        <v>5</v>
      </c>
      <c r="C9" s="287">
        <v>0</v>
      </c>
      <c r="D9" s="287">
        <v>0</v>
      </c>
      <c r="E9" s="287">
        <v>0</v>
      </c>
      <c r="F9" s="287">
        <v>8</v>
      </c>
      <c r="G9" s="287">
        <v>2</v>
      </c>
      <c r="H9" s="287">
        <v>27</v>
      </c>
      <c r="I9" s="287">
        <v>0</v>
      </c>
      <c r="J9" s="287">
        <v>0</v>
      </c>
      <c r="K9" s="287">
        <v>0</v>
      </c>
      <c r="L9" s="167">
        <v>42</v>
      </c>
    </row>
    <row r="10" spans="1:14" s="29" customFormat="1" ht="13.8">
      <c r="A10" s="276" t="s">
        <v>68</v>
      </c>
      <c r="B10" s="287">
        <v>0</v>
      </c>
      <c r="C10" s="287">
        <v>0</v>
      </c>
      <c r="D10" s="287">
        <v>0</v>
      </c>
      <c r="E10" s="287">
        <v>0</v>
      </c>
      <c r="F10" s="287">
        <v>1</v>
      </c>
      <c r="G10" s="287">
        <v>0</v>
      </c>
      <c r="H10" s="287">
        <v>4</v>
      </c>
      <c r="I10" s="287">
        <v>0</v>
      </c>
      <c r="J10" s="287">
        <v>0</v>
      </c>
      <c r="K10" s="287">
        <v>0</v>
      </c>
      <c r="L10" s="167">
        <v>5</v>
      </c>
    </row>
    <row r="11" spans="1:14" s="29" customFormat="1" ht="13.8">
      <c r="A11" s="278" t="s">
        <v>69</v>
      </c>
      <c r="B11" s="288">
        <v>0</v>
      </c>
      <c r="C11" s="288">
        <v>0</v>
      </c>
      <c r="D11" s="288">
        <v>0</v>
      </c>
      <c r="E11" s="288">
        <v>0</v>
      </c>
      <c r="F11" s="288">
        <v>35</v>
      </c>
      <c r="G11" s="288">
        <v>8</v>
      </c>
      <c r="H11" s="288">
        <v>58</v>
      </c>
      <c r="I11" s="288">
        <v>0</v>
      </c>
      <c r="J11" s="288">
        <v>0</v>
      </c>
      <c r="K11" s="288">
        <v>0</v>
      </c>
      <c r="L11" s="169">
        <v>101</v>
      </c>
    </row>
    <row r="12" spans="1:14" s="29" customFormat="1" ht="13.8">
      <c r="A12" s="263" t="s">
        <v>29</v>
      </c>
      <c r="B12" s="167">
        <v>225</v>
      </c>
      <c r="C12" s="167">
        <v>2</v>
      </c>
      <c r="D12" s="167">
        <v>1</v>
      </c>
      <c r="E12" s="167">
        <v>7</v>
      </c>
      <c r="F12" s="167">
        <v>56</v>
      </c>
      <c r="G12" s="167">
        <v>18</v>
      </c>
      <c r="H12" s="167">
        <v>178</v>
      </c>
      <c r="I12" s="167">
        <v>0</v>
      </c>
      <c r="J12" s="167">
        <v>4</v>
      </c>
      <c r="K12" s="167">
        <v>18</v>
      </c>
      <c r="L12" s="167">
        <v>509</v>
      </c>
    </row>
    <row r="13" spans="1:14" s="29" customFormat="1" ht="13.8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75"/>
    </row>
    <row r="14" spans="1:14" s="83" customFormat="1" ht="15">
      <c r="A14" s="207"/>
      <c r="B14" s="387" t="s">
        <v>247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</row>
    <row r="15" spans="1:14" s="29" customFormat="1" ht="13.8">
      <c r="A15" s="273" t="s">
        <v>71</v>
      </c>
      <c r="B15" s="286">
        <v>382</v>
      </c>
      <c r="C15" s="286">
        <v>0</v>
      </c>
      <c r="D15" s="286">
        <v>0</v>
      </c>
      <c r="E15" s="286">
        <v>22</v>
      </c>
      <c r="F15" s="286">
        <v>18</v>
      </c>
      <c r="G15" s="286">
        <v>11</v>
      </c>
      <c r="H15" s="286">
        <v>102</v>
      </c>
      <c r="I15" s="286">
        <v>0</v>
      </c>
      <c r="J15" s="286">
        <v>3</v>
      </c>
      <c r="K15" s="286">
        <v>10</v>
      </c>
      <c r="L15" s="166">
        <v>548</v>
      </c>
    </row>
    <row r="16" spans="1:14" s="29" customFormat="1" ht="13.8">
      <c r="A16" s="276" t="s">
        <v>72</v>
      </c>
      <c r="B16" s="287">
        <v>2</v>
      </c>
      <c r="C16" s="287">
        <v>0</v>
      </c>
      <c r="D16" s="287">
        <v>0</v>
      </c>
      <c r="E16" s="287">
        <v>0</v>
      </c>
      <c r="F16" s="287">
        <v>1</v>
      </c>
      <c r="G16" s="287">
        <v>0</v>
      </c>
      <c r="H16" s="287">
        <v>2</v>
      </c>
      <c r="I16" s="287">
        <v>0</v>
      </c>
      <c r="J16" s="287">
        <v>0</v>
      </c>
      <c r="K16" s="287">
        <v>0</v>
      </c>
      <c r="L16" s="167">
        <v>5</v>
      </c>
    </row>
    <row r="17" spans="1:12" s="29" customFormat="1" ht="13.8">
      <c r="A17" s="276" t="s">
        <v>73</v>
      </c>
      <c r="B17" s="287">
        <v>3</v>
      </c>
      <c r="C17" s="287">
        <v>0</v>
      </c>
      <c r="D17" s="287">
        <v>0</v>
      </c>
      <c r="E17" s="287">
        <v>1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167">
        <v>4</v>
      </c>
    </row>
    <row r="18" spans="1:12" s="29" customFormat="1" ht="27.6">
      <c r="A18" s="289" t="s">
        <v>274</v>
      </c>
      <c r="B18" s="287">
        <v>10</v>
      </c>
      <c r="C18" s="287">
        <v>0</v>
      </c>
      <c r="D18" s="287">
        <v>0</v>
      </c>
      <c r="E18" s="287">
        <v>4</v>
      </c>
      <c r="F18" s="287">
        <v>0</v>
      </c>
      <c r="G18" s="287">
        <v>0</v>
      </c>
      <c r="H18" s="287">
        <v>7</v>
      </c>
      <c r="I18" s="287">
        <v>0</v>
      </c>
      <c r="J18" s="287">
        <v>0</v>
      </c>
      <c r="K18" s="287">
        <v>0</v>
      </c>
      <c r="L18" s="167">
        <v>21</v>
      </c>
    </row>
    <row r="19" spans="1:12" s="29" customFormat="1" ht="13.8">
      <c r="A19" s="276" t="s">
        <v>282</v>
      </c>
      <c r="B19" s="287">
        <v>77</v>
      </c>
      <c r="C19" s="287">
        <v>1</v>
      </c>
      <c r="D19" s="287">
        <v>0</v>
      </c>
      <c r="E19" s="287">
        <v>2</v>
      </c>
      <c r="F19" s="287">
        <v>5</v>
      </c>
      <c r="G19" s="287">
        <v>1</v>
      </c>
      <c r="H19" s="287">
        <v>13</v>
      </c>
      <c r="I19" s="287">
        <v>0</v>
      </c>
      <c r="J19" s="287">
        <v>0</v>
      </c>
      <c r="K19" s="287">
        <v>8</v>
      </c>
      <c r="L19" s="167">
        <v>107</v>
      </c>
    </row>
    <row r="20" spans="1:12" s="29" customFormat="1" ht="13.8">
      <c r="A20" s="276" t="s">
        <v>75</v>
      </c>
      <c r="B20" s="287">
        <v>35</v>
      </c>
      <c r="C20" s="287">
        <v>0</v>
      </c>
      <c r="D20" s="287">
        <v>0</v>
      </c>
      <c r="E20" s="287">
        <v>1</v>
      </c>
      <c r="F20" s="287">
        <v>0</v>
      </c>
      <c r="G20" s="287">
        <v>0</v>
      </c>
      <c r="H20" s="287">
        <v>6</v>
      </c>
      <c r="I20" s="287">
        <v>0</v>
      </c>
      <c r="J20" s="287">
        <v>0</v>
      </c>
      <c r="K20" s="287">
        <v>1</v>
      </c>
      <c r="L20" s="167">
        <v>43</v>
      </c>
    </row>
    <row r="21" spans="1:12" s="29" customFormat="1" ht="13.8">
      <c r="A21" s="276" t="s">
        <v>21</v>
      </c>
      <c r="B21" s="287">
        <v>451</v>
      </c>
      <c r="C21" s="287">
        <v>1</v>
      </c>
      <c r="D21" s="287">
        <v>0</v>
      </c>
      <c r="E21" s="287">
        <v>25</v>
      </c>
      <c r="F21" s="287">
        <v>5</v>
      </c>
      <c r="G21" s="287">
        <v>3</v>
      </c>
      <c r="H21" s="287">
        <v>41</v>
      </c>
      <c r="I21" s="287">
        <v>0</v>
      </c>
      <c r="J21" s="287">
        <v>1</v>
      </c>
      <c r="K21" s="287">
        <v>17</v>
      </c>
      <c r="L21" s="167">
        <v>544</v>
      </c>
    </row>
    <row r="22" spans="1:12" s="29" customFormat="1" ht="13.8">
      <c r="A22" s="276" t="s">
        <v>76</v>
      </c>
      <c r="B22" s="287">
        <v>0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167">
        <v>0</v>
      </c>
    </row>
    <row r="23" spans="1:12" s="29" customFormat="1" ht="13.8">
      <c r="A23" s="276" t="s">
        <v>283</v>
      </c>
      <c r="B23" s="287">
        <v>4</v>
      </c>
      <c r="C23" s="287">
        <v>0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167">
        <v>4</v>
      </c>
    </row>
    <row r="24" spans="1:12" s="29" customFormat="1" ht="13.8">
      <c r="A24" s="278" t="s">
        <v>77</v>
      </c>
      <c r="B24" s="288">
        <v>2</v>
      </c>
      <c r="C24" s="288">
        <v>0</v>
      </c>
      <c r="D24" s="288">
        <v>0</v>
      </c>
      <c r="E24" s="288">
        <v>0</v>
      </c>
      <c r="F24" s="288">
        <v>0</v>
      </c>
      <c r="G24" s="288">
        <v>1</v>
      </c>
      <c r="H24" s="288">
        <v>7</v>
      </c>
      <c r="I24" s="288">
        <v>0</v>
      </c>
      <c r="J24" s="288">
        <v>0</v>
      </c>
      <c r="K24" s="288">
        <v>0</v>
      </c>
      <c r="L24" s="169">
        <v>10</v>
      </c>
    </row>
    <row r="25" spans="1:12" s="29" customFormat="1" ht="13.8">
      <c r="A25" s="263" t="s">
        <v>29</v>
      </c>
      <c r="B25" s="167">
        <v>966</v>
      </c>
      <c r="C25" s="167">
        <v>2</v>
      </c>
      <c r="D25" s="167">
        <v>0</v>
      </c>
      <c r="E25" s="167">
        <v>55</v>
      </c>
      <c r="F25" s="167">
        <v>29</v>
      </c>
      <c r="G25" s="167">
        <v>16</v>
      </c>
      <c r="H25" s="167">
        <v>178</v>
      </c>
      <c r="I25" s="167">
        <v>0</v>
      </c>
      <c r="J25" s="167">
        <v>4</v>
      </c>
      <c r="K25" s="167">
        <v>36</v>
      </c>
      <c r="L25" s="167">
        <v>1286</v>
      </c>
    </row>
    <row r="26" spans="1:12" s="29" customFormat="1" ht="13.8"/>
    <row r="27" spans="1:12" s="29" customFormat="1" ht="13.8"/>
    <row r="28" spans="1:12" s="29" customFormat="1" ht="12.75" customHeight="1">
      <c r="A28" s="383" t="s">
        <v>78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</row>
    <row r="29" spans="1:12" s="29" customFormat="1" ht="13.8">
      <c r="A29" s="383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</row>
    <row r="30" spans="1:12" s="29" customFormat="1" ht="13.8"/>
    <row r="31" spans="1:12" s="29" customFormat="1" ht="13.8">
      <c r="A31" s="383" t="s">
        <v>284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</row>
    <row r="32" spans="1:12" s="29" customFormat="1" ht="13.8">
      <c r="A32" s="38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</row>
    <row r="33" spans="1:12" s="29" customFormat="1" ht="13.8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s="29" customFormat="1" ht="13.8">
      <c r="A34" s="176" t="s">
        <v>55</v>
      </c>
    </row>
    <row r="35" spans="1:12" ht="9" customHeight="1"/>
    <row r="36" spans="1:12" ht="9" customHeight="1"/>
    <row r="37" spans="1:12" ht="9" customHeight="1"/>
    <row r="38" spans="1:12" ht="9" customHeight="1"/>
    <row r="39" spans="1:12" ht="9" customHeight="1"/>
    <row r="40" spans="1:12" ht="9" customHeight="1"/>
    <row r="41" spans="1:12" ht="9" customHeight="1"/>
    <row r="42" spans="1:12" ht="9" customHeight="1"/>
    <row r="43" spans="1:12" ht="9" customHeight="1"/>
    <row r="44" spans="1:12" ht="9" customHeight="1"/>
    <row r="45" spans="1:12" ht="9" customHeight="1"/>
    <row r="46" spans="1:12" ht="9" customHeight="1"/>
    <row r="47" spans="1:12" ht="9" customHeight="1"/>
    <row r="48" spans="1:12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</sheetData>
  <mergeCells count="6">
    <mergeCell ref="A31:L32"/>
    <mergeCell ref="A1:L1"/>
    <mergeCell ref="B2:L2"/>
    <mergeCell ref="B4:L4"/>
    <mergeCell ref="B14:L14"/>
    <mergeCell ref="A28:L29"/>
  </mergeCells>
  <hyperlinks>
    <hyperlink ref="N1" location="INDICE!A1" display="Torna all'indice" xr:uid="{00000000-0004-0000-1400-000000000000}"/>
  </hyperlinks>
  <printOptions horizontalCentered="1"/>
  <pageMargins left="0.39370078740157483" right="0.39370078740157483" top="0.39370078740157483" bottom="0.39370078740157483" header="0" footer="0"/>
  <pageSetup paperSize="9" scale="94" fitToHeight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O20"/>
  <sheetViews>
    <sheetView showGridLines="0" zoomScaleNormal="100" workbookViewId="0">
      <selection activeCell="B5" sqref="B5:M18"/>
    </sheetView>
  </sheetViews>
  <sheetFormatPr defaultColWidth="9.21875" defaultRowHeight="10.199999999999999"/>
  <cols>
    <col min="1" max="1" width="10.77734375" style="2" customWidth="1"/>
    <col min="2" max="13" width="7.77734375" style="2" customWidth="1"/>
    <col min="14" max="16384" width="9.21875" style="2"/>
  </cols>
  <sheetData>
    <row r="1" spans="1:15" ht="36" customHeight="1">
      <c r="A1" s="374" t="s">
        <v>338</v>
      </c>
      <c r="B1" s="381"/>
      <c r="C1" s="381"/>
      <c r="D1" s="381"/>
      <c r="E1" s="384"/>
      <c r="F1" s="384"/>
      <c r="G1" s="384"/>
      <c r="H1" s="384"/>
      <c r="I1" s="384"/>
      <c r="J1" s="384"/>
      <c r="K1" s="384"/>
      <c r="L1" s="384"/>
      <c r="M1" s="384"/>
      <c r="N1" s="220"/>
      <c r="O1" s="193" t="s">
        <v>272</v>
      </c>
    </row>
    <row r="2" spans="1:15" s="29" customFormat="1" ht="13.8">
      <c r="A2" s="389" t="s">
        <v>94</v>
      </c>
      <c r="B2" s="390" t="s">
        <v>80</v>
      </c>
      <c r="C2" s="390"/>
      <c r="D2" s="390"/>
      <c r="E2" s="390"/>
      <c r="F2" s="390" t="s">
        <v>81</v>
      </c>
      <c r="G2" s="390"/>
      <c r="H2" s="390"/>
      <c r="I2" s="390"/>
      <c r="J2" s="390" t="s">
        <v>82</v>
      </c>
      <c r="K2" s="390"/>
      <c r="L2" s="390"/>
      <c r="M2" s="390"/>
    </row>
    <row r="3" spans="1:15" s="29" customFormat="1" ht="13.8">
      <c r="A3" s="389"/>
      <c r="B3" s="388" t="s">
        <v>50</v>
      </c>
      <c r="C3" s="388"/>
      <c r="D3" s="388" t="s">
        <v>51</v>
      </c>
      <c r="E3" s="388"/>
      <c r="F3" s="388" t="s">
        <v>50</v>
      </c>
      <c r="G3" s="388"/>
      <c r="H3" s="388" t="s">
        <v>51</v>
      </c>
      <c r="I3" s="388"/>
      <c r="J3" s="388" t="s">
        <v>50</v>
      </c>
      <c r="K3" s="388"/>
      <c r="L3" s="388" t="s">
        <v>51</v>
      </c>
      <c r="M3" s="388"/>
    </row>
    <row r="4" spans="1:15" s="29" customFormat="1" ht="13.8">
      <c r="A4" s="390"/>
      <c r="B4" s="291" t="s">
        <v>83</v>
      </c>
      <c r="C4" s="291" t="s">
        <v>84</v>
      </c>
      <c r="D4" s="291" t="s">
        <v>83</v>
      </c>
      <c r="E4" s="291" t="s">
        <v>84</v>
      </c>
      <c r="F4" s="292" t="s">
        <v>83</v>
      </c>
      <c r="G4" s="291" t="s">
        <v>84</v>
      </c>
      <c r="H4" s="291" t="s">
        <v>83</v>
      </c>
      <c r="I4" s="291" t="s">
        <v>84</v>
      </c>
      <c r="J4" s="291" t="s">
        <v>83</v>
      </c>
      <c r="K4" s="291" t="s">
        <v>84</v>
      </c>
      <c r="L4" s="291" t="s">
        <v>83</v>
      </c>
      <c r="M4" s="291" t="s">
        <v>84</v>
      </c>
    </row>
    <row r="5" spans="1:15" s="29" customFormat="1" ht="13.8">
      <c r="A5" s="293" t="s">
        <v>85</v>
      </c>
      <c r="B5" s="286">
        <v>0</v>
      </c>
      <c r="C5" s="286">
        <v>0</v>
      </c>
      <c r="D5" s="286">
        <v>0</v>
      </c>
      <c r="E5" s="286">
        <v>0</v>
      </c>
      <c r="F5" s="286">
        <v>0</v>
      </c>
      <c r="G5" s="286">
        <v>0</v>
      </c>
      <c r="H5" s="286">
        <v>6</v>
      </c>
      <c r="I5" s="286">
        <v>7</v>
      </c>
      <c r="J5" s="286">
        <v>0</v>
      </c>
      <c r="K5" s="286">
        <v>0</v>
      </c>
      <c r="L5" s="286">
        <v>3</v>
      </c>
      <c r="M5" s="286">
        <v>6</v>
      </c>
    </row>
    <row r="6" spans="1:15" s="29" customFormat="1" ht="13.8">
      <c r="A6" s="294" t="s">
        <v>95</v>
      </c>
      <c r="B6" s="287">
        <v>0</v>
      </c>
      <c r="C6" s="287">
        <v>0</v>
      </c>
      <c r="D6" s="287">
        <v>2</v>
      </c>
      <c r="E6" s="287">
        <v>0</v>
      </c>
      <c r="F6" s="287">
        <v>0</v>
      </c>
      <c r="G6" s="287">
        <v>0</v>
      </c>
      <c r="H6" s="287">
        <v>6</v>
      </c>
      <c r="I6" s="287">
        <v>5</v>
      </c>
      <c r="J6" s="287">
        <v>0</v>
      </c>
      <c r="K6" s="287">
        <v>0</v>
      </c>
      <c r="L6" s="287">
        <v>2</v>
      </c>
      <c r="M6" s="287">
        <v>1</v>
      </c>
    </row>
    <row r="7" spans="1:15" s="29" customFormat="1" ht="13.8">
      <c r="A7" s="295" t="s">
        <v>96</v>
      </c>
      <c r="B7" s="287">
        <v>0</v>
      </c>
      <c r="C7" s="287">
        <v>0</v>
      </c>
      <c r="D7" s="287">
        <v>6</v>
      </c>
      <c r="E7" s="287">
        <v>3</v>
      </c>
      <c r="F7" s="287">
        <v>0</v>
      </c>
      <c r="G7" s="287">
        <v>0</v>
      </c>
      <c r="H7" s="287">
        <v>11</v>
      </c>
      <c r="I7" s="287">
        <v>10</v>
      </c>
      <c r="J7" s="287">
        <v>0</v>
      </c>
      <c r="K7" s="287">
        <v>0</v>
      </c>
      <c r="L7" s="287">
        <v>4</v>
      </c>
      <c r="M7" s="287">
        <v>5</v>
      </c>
    </row>
    <row r="8" spans="1:15" s="29" customFormat="1" ht="13.8">
      <c r="A8" s="295" t="s">
        <v>97</v>
      </c>
      <c r="B8" s="287">
        <v>0</v>
      </c>
      <c r="C8" s="287">
        <v>0</v>
      </c>
      <c r="D8" s="287">
        <v>65</v>
      </c>
      <c r="E8" s="287">
        <v>10</v>
      </c>
      <c r="F8" s="287">
        <v>0</v>
      </c>
      <c r="G8" s="287">
        <v>0</v>
      </c>
      <c r="H8" s="287">
        <v>22</v>
      </c>
      <c r="I8" s="287">
        <v>17</v>
      </c>
      <c r="J8" s="287">
        <v>0</v>
      </c>
      <c r="K8" s="287">
        <v>0</v>
      </c>
      <c r="L8" s="287">
        <v>3</v>
      </c>
      <c r="M8" s="287">
        <v>5</v>
      </c>
    </row>
    <row r="9" spans="1:15" s="29" customFormat="1" ht="13.8">
      <c r="A9" s="295" t="s">
        <v>98</v>
      </c>
      <c r="B9" s="287">
        <v>0</v>
      </c>
      <c r="C9" s="287">
        <v>0</v>
      </c>
      <c r="D9" s="287">
        <v>113</v>
      </c>
      <c r="E9" s="287">
        <v>14</v>
      </c>
      <c r="F9" s="287">
        <v>0</v>
      </c>
      <c r="G9" s="287">
        <v>1</v>
      </c>
      <c r="H9" s="287">
        <v>28</v>
      </c>
      <c r="I9" s="287">
        <v>30</v>
      </c>
      <c r="J9" s="287">
        <v>0</v>
      </c>
      <c r="K9" s="287">
        <v>0</v>
      </c>
      <c r="L9" s="287">
        <v>1</v>
      </c>
      <c r="M9" s="287">
        <v>6</v>
      </c>
    </row>
    <row r="10" spans="1:15" s="29" customFormat="1" ht="13.8">
      <c r="A10" s="296" t="s">
        <v>86</v>
      </c>
      <c r="B10" s="287">
        <v>4</v>
      </c>
      <c r="C10" s="287">
        <v>0</v>
      </c>
      <c r="D10" s="287">
        <v>143</v>
      </c>
      <c r="E10" s="287">
        <v>44</v>
      </c>
      <c r="F10" s="287">
        <v>0</v>
      </c>
      <c r="G10" s="287">
        <v>0</v>
      </c>
      <c r="H10" s="287">
        <v>33</v>
      </c>
      <c r="I10" s="287">
        <v>58</v>
      </c>
      <c r="J10" s="287">
        <v>0</v>
      </c>
      <c r="K10" s="287">
        <v>0</v>
      </c>
      <c r="L10" s="287">
        <v>6</v>
      </c>
      <c r="M10" s="287">
        <v>6</v>
      </c>
    </row>
    <row r="11" spans="1:15" s="29" customFormat="1" ht="13.8">
      <c r="A11" s="296" t="s">
        <v>87</v>
      </c>
      <c r="B11" s="287">
        <v>1</v>
      </c>
      <c r="C11" s="287">
        <v>0</v>
      </c>
      <c r="D11" s="287">
        <v>148</v>
      </c>
      <c r="E11" s="287">
        <v>47</v>
      </c>
      <c r="F11" s="287">
        <v>0</v>
      </c>
      <c r="G11" s="287">
        <v>0</v>
      </c>
      <c r="H11" s="287">
        <v>23</v>
      </c>
      <c r="I11" s="287">
        <v>41</v>
      </c>
      <c r="J11" s="287">
        <v>0</v>
      </c>
      <c r="K11" s="287">
        <v>0</v>
      </c>
      <c r="L11" s="287">
        <v>2</v>
      </c>
      <c r="M11" s="287">
        <v>4</v>
      </c>
    </row>
    <row r="12" spans="1:15" s="29" customFormat="1" ht="13.8">
      <c r="A12" s="296" t="s">
        <v>88</v>
      </c>
      <c r="B12" s="287">
        <v>1</v>
      </c>
      <c r="C12" s="287">
        <v>1</v>
      </c>
      <c r="D12" s="287">
        <v>310</v>
      </c>
      <c r="E12" s="287">
        <v>114</v>
      </c>
      <c r="F12" s="287">
        <v>0</v>
      </c>
      <c r="G12" s="287">
        <v>0</v>
      </c>
      <c r="H12" s="287">
        <v>24</v>
      </c>
      <c r="I12" s="287">
        <v>66</v>
      </c>
      <c r="J12" s="287">
        <v>0</v>
      </c>
      <c r="K12" s="287">
        <v>0</v>
      </c>
      <c r="L12" s="287">
        <v>19</v>
      </c>
      <c r="M12" s="287">
        <v>19</v>
      </c>
    </row>
    <row r="13" spans="1:15" s="29" customFormat="1" ht="13.8">
      <c r="A13" s="296" t="s">
        <v>89</v>
      </c>
      <c r="B13" s="287">
        <v>2</v>
      </c>
      <c r="C13" s="287">
        <v>0</v>
      </c>
      <c r="D13" s="287">
        <v>227</v>
      </c>
      <c r="E13" s="287">
        <v>90</v>
      </c>
      <c r="F13" s="287">
        <v>0</v>
      </c>
      <c r="G13" s="287">
        <v>0</v>
      </c>
      <c r="H13" s="287">
        <v>8</v>
      </c>
      <c r="I13" s="287">
        <v>44</v>
      </c>
      <c r="J13" s="287">
        <v>1</v>
      </c>
      <c r="K13" s="287">
        <v>0</v>
      </c>
      <c r="L13" s="287">
        <v>14</v>
      </c>
      <c r="M13" s="287">
        <v>13</v>
      </c>
    </row>
    <row r="14" spans="1:15" s="29" customFormat="1" ht="13.8">
      <c r="A14" s="296" t="s">
        <v>90</v>
      </c>
      <c r="B14" s="287">
        <v>2</v>
      </c>
      <c r="C14" s="287">
        <v>0</v>
      </c>
      <c r="D14" s="287">
        <v>84</v>
      </c>
      <c r="E14" s="287">
        <v>38</v>
      </c>
      <c r="F14" s="287">
        <v>0</v>
      </c>
      <c r="G14" s="287">
        <v>0</v>
      </c>
      <c r="H14" s="287">
        <v>1</v>
      </c>
      <c r="I14" s="287">
        <v>15</v>
      </c>
      <c r="J14" s="287">
        <v>0</v>
      </c>
      <c r="K14" s="287">
        <v>0</v>
      </c>
      <c r="L14" s="287">
        <v>7</v>
      </c>
      <c r="M14" s="287">
        <v>15</v>
      </c>
    </row>
    <row r="15" spans="1:15" s="29" customFormat="1" ht="13.8">
      <c r="A15" s="297" t="s">
        <v>91</v>
      </c>
      <c r="B15" s="287">
        <v>0</v>
      </c>
      <c r="C15" s="287">
        <v>0</v>
      </c>
      <c r="D15" s="287">
        <v>68</v>
      </c>
      <c r="E15" s="287">
        <v>16</v>
      </c>
      <c r="F15" s="287">
        <v>0</v>
      </c>
      <c r="G15" s="287">
        <v>0</v>
      </c>
      <c r="H15" s="287">
        <v>2</v>
      </c>
      <c r="I15" s="287">
        <v>15</v>
      </c>
      <c r="J15" s="287">
        <v>1</v>
      </c>
      <c r="K15" s="287">
        <v>2</v>
      </c>
      <c r="L15" s="287">
        <v>7</v>
      </c>
      <c r="M15" s="287">
        <v>13</v>
      </c>
    </row>
    <row r="16" spans="1:15" s="29" customFormat="1" ht="13.8">
      <c r="A16" s="297" t="s">
        <v>92</v>
      </c>
      <c r="B16" s="287">
        <v>1</v>
      </c>
      <c r="C16" s="287">
        <v>0</v>
      </c>
      <c r="D16" s="287">
        <v>62</v>
      </c>
      <c r="E16" s="287">
        <v>22</v>
      </c>
      <c r="F16" s="287">
        <v>0</v>
      </c>
      <c r="G16" s="287">
        <v>0</v>
      </c>
      <c r="H16" s="287">
        <v>6</v>
      </c>
      <c r="I16" s="287">
        <v>24</v>
      </c>
      <c r="J16" s="287">
        <v>1</v>
      </c>
      <c r="K16" s="287">
        <v>1</v>
      </c>
      <c r="L16" s="287">
        <v>17</v>
      </c>
      <c r="M16" s="287">
        <v>28</v>
      </c>
    </row>
    <row r="17" spans="1:13" s="29" customFormat="1" ht="13.8">
      <c r="A17" s="298" t="s">
        <v>93</v>
      </c>
      <c r="B17" s="288">
        <v>0</v>
      </c>
      <c r="C17" s="288">
        <v>0</v>
      </c>
      <c r="D17" s="288">
        <v>4</v>
      </c>
      <c r="E17" s="288">
        <v>3</v>
      </c>
      <c r="F17" s="288">
        <v>0</v>
      </c>
      <c r="G17" s="288">
        <v>0</v>
      </c>
      <c r="H17" s="288">
        <v>1</v>
      </c>
      <c r="I17" s="288">
        <v>4</v>
      </c>
      <c r="J17" s="288">
        <v>0</v>
      </c>
      <c r="K17" s="288">
        <v>0</v>
      </c>
      <c r="L17" s="288">
        <v>0</v>
      </c>
      <c r="M17" s="288">
        <v>0</v>
      </c>
    </row>
    <row r="18" spans="1:13" s="29" customFormat="1" ht="13.8">
      <c r="A18" s="263" t="s">
        <v>29</v>
      </c>
      <c r="B18" s="167">
        <v>11</v>
      </c>
      <c r="C18" s="167">
        <v>1</v>
      </c>
      <c r="D18" s="167">
        <v>1232</v>
      </c>
      <c r="E18" s="167">
        <v>401</v>
      </c>
      <c r="F18" s="167">
        <v>0</v>
      </c>
      <c r="G18" s="167">
        <v>1</v>
      </c>
      <c r="H18" s="167">
        <v>171</v>
      </c>
      <c r="I18" s="167">
        <v>336</v>
      </c>
      <c r="J18" s="167">
        <v>3</v>
      </c>
      <c r="K18" s="167">
        <v>3</v>
      </c>
      <c r="L18" s="167">
        <v>85</v>
      </c>
      <c r="M18" s="167">
        <v>121</v>
      </c>
    </row>
    <row r="19" spans="1:13" s="29" customFormat="1" ht="13.8">
      <c r="A19" s="180"/>
      <c r="B19" s="181"/>
      <c r="C19" s="181"/>
      <c r="F19" s="181"/>
      <c r="G19" s="181"/>
      <c r="J19" s="181"/>
      <c r="L19" s="181"/>
    </row>
    <row r="20" spans="1:13" s="29" customFormat="1" ht="13.8">
      <c r="A20" s="176" t="s">
        <v>55</v>
      </c>
    </row>
  </sheetData>
  <mergeCells count="11">
    <mergeCell ref="L3:M3"/>
    <mergeCell ref="A1:M1"/>
    <mergeCell ref="A2:A4"/>
    <mergeCell ref="B2:E2"/>
    <mergeCell ref="F2:I2"/>
    <mergeCell ref="J2:M2"/>
    <mergeCell ref="B3:C3"/>
    <mergeCell ref="D3:E3"/>
    <mergeCell ref="F3:G3"/>
    <mergeCell ref="H3:I3"/>
    <mergeCell ref="J3:K3"/>
  </mergeCells>
  <hyperlinks>
    <hyperlink ref="O1" location="INDICE!A1" display="Torna all'indice" xr:uid="{00000000-0004-0000-1500-000000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AC36"/>
  <sheetViews>
    <sheetView showGridLines="0" topLeftCell="A13" zoomScaleNormal="100" workbookViewId="0">
      <selection activeCell="B6" sqref="B6:AA33"/>
    </sheetView>
  </sheetViews>
  <sheetFormatPr defaultColWidth="9.21875" defaultRowHeight="10.199999999999999"/>
  <cols>
    <col min="1" max="1" width="11.21875" style="2" customWidth="1"/>
    <col min="2" max="26" width="4.77734375" style="2" customWidth="1"/>
    <col min="27" max="27" width="5.44140625" style="2" bestFit="1" customWidth="1"/>
    <col min="28" max="16384" width="9.21875" style="2"/>
  </cols>
  <sheetData>
    <row r="1" spans="1:29" ht="36" customHeight="1">
      <c r="A1" s="374" t="s">
        <v>336</v>
      </c>
      <c r="B1" s="374"/>
      <c r="C1" s="374"/>
      <c r="D1" s="374"/>
      <c r="E1" s="374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220"/>
      <c r="AC1" s="193" t="s">
        <v>272</v>
      </c>
    </row>
    <row r="2" spans="1:29" s="29" customFormat="1" ht="18" customHeight="1">
      <c r="A2" s="299"/>
      <c r="B2" s="386" t="s">
        <v>109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</row>
    <row r="3" spans="1:29" s="29" customFormat="1" ht="15" customHeight="1">
      <c r="A3" s="392" t="s">
        <v>110</v>
      </c>
      <c r="B3" s="300" t="s">
        <v>248</v>
      </c>
      <c r="C3" s="300" t="s">
        <v>249</v>
      </c>
      <c r="D3" s="300" t="s">
        <v>250</v>
      </c>
      <c r="E3" s="300" t="s">
        <v>251</v>
      </c>
      <c r="F3" s="300" t="s">
        <v>252</v>
      </c>
      <c r="G3" s="300" t="s">
        <v>253</v>
      </c>
      <c r="H3" s="300" t="s">
        <v>254</v>
      </c>
      <c r="I3" s="300" t="s">
        <v>255</v>
      </c>
      <c r="J3" s="300" t="s">
        <v>256</v>
      </c>
      <c r="K3" s="300" t="s">
        <v>257</v>
      </c>
      <c r="L3" s="300" t="s">
        <v>258</v>
      </c>
      <c r="M3" s="300" t="s">
        <v>259</v>
      </c>
      <c r="N3" s="300" t="s">
        <v>260</v>
      </c>
      <c r="O3" s="300" t="s">
        <v>261</v>
      </c>
      <c r="P3" s="300" t="s">
        <v>262</v>
      </c>
      <c r="Q3" s="300" t="s">
        <v>263</v>
      </c>
      <c r="R3" s="300" t="s">
        <v>264</v>
      </c>
      <c r="S3" s="300" t="s">
        <v>265</v>
      </c>
      <c r="T3" s="300" t="s">
        <v>266</v>
      </c>
      <c r="U3" s="300" t="s">
        <v>267</v>
      </c>
      <c r="V3" s="300" t="s">
        <v>268</v>
      </c>
      <c r="W3" s="300" t="s">
        <v>269</v>
      </c>
      <c r="X3" s="300" t="s">
        <v>270</v>
      </c>
      <c r="Y3" s="300" t="s">
        <v>271</v>
      </c>
      <c r="Z3" s="300" t="s">
        <v>47</v>
      </c>
      <c r="AA3" s="300" t="s">
        <v>29</v>
      </c>
    </row>
    <row r="4" spans="1:29" s="29" customFormat="1" ht="13.8">
      <c r="A4" s="392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</row>
    <row r="5" spans="1:29" s="29" customFormat="1" ht="13.8">
      <c r="A5" s="393"/>
      <c r="B5" s="378" t="s">
        <v>106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</row>
    <row r="6" spans="1:29" s="29" customFormat="1" ht="13.8">
      <c r="A6" s="301" t="s">
        <v>99</v>
      </c>
      <c r="B6" s="302">
        <v>6</v>
      </c>
      <c r="C6" s="302">
        <v>6</v>
      </c>
      <c r="D6" s="302">
        <v>4</v>
      </c>
      <c r="E6" s="302">
        <v>6</v>
      </c>
      <c r="F6" s="302">
        <v>3</v>
      </c>
      <c r="G6" s="302">
        <v>0</v>
      </c>
      <c r="H6" s="302">
        <v>3</v>
      </c>
      <c r="I6" s="302">
        <v>8</v>
      </c>
      <c r="J6" s="302">
        <v>19</v>
      </c>
      <c r="K6" s="302">
        <v>14</v>
      </c>
      <c r="L6" s="302">
        <v>23</v>
      </c>
      <c r="M6" s="302">
        <v>12</v>
      </c>
      <c r="N6" s="302">
        <v>19</v>
      </c>
      <c r="O6" s="302">
        <v>18</v>
      </c>
      <c r="P6" s="302">
        <v>20</v>
      </c>
      <c r="Q6" s="302">
        <v>15</v>
      </c>
      <c r="R6" s="302">
        <v>12</v>
      </c>
      <c r="S6" s="302">
        <v>19</v>
      </c>
      <c r="T6" s="302">
        <v>11</v>
      </c>
      <c r="U6" s="302">
        <v>12</v>
      </c>
      <c r="V6" s="302">
        <v>9</v>
      </c>
      <c r="W6" s="302">
        <v>4</v>
      </c>
      <c r="X6" s="302">
        <v>7</v>
      </c>
      <c r="Y6" s="302">
        <v>8</v>
      </c>
      <c r="Z6" s="303">
        <v>0</v>
      </c>
      <c r="AA6" s="234">
        <v>258</v>
      </c>
    </row>
    <row r="7" spans="1:29" s="29" customFormat="1" ht="13.8">
      <c r="A7" s="305" t="s">
        <v>100</v>
      </c>
      <c r="B7" s="302">
        <v>6</v>
      </c>
      <c r="C7" s="302">
        <v>2</v>
      </c>
      <c r="D7" s="302">
        <v>2</v>
      </c>
      <c r="E7" s="302">
        <v>2</v>
      </c>
      <c r="F7" s="302">
        <v>2</v>
      </c>
      <c r="G7" s="302">
        <v>2</v>
      </c>
      <c r="H7" s="302">
        <v>7</v>
      </c>
      <c r="I7" s="302">
        <v>13</v>
      </c>
      <c r="J7" s="302">
        <v>14</v>
      </c>
      <c r="K7" s="302">
        <v>14</v>
      </c>
      <c r="L7" s="302">
        <v>19</v>
      </c>
      <c r="M7" s="302">
        <v>13</v>
      </c>
      <c r="N7" s="302">
        <v>11</v>
      </c>
      <c r="O7" s="302">
        <v>19</v>
      </c>
      <c r="P7" s="302">
        <v>14</v>
      </c>
      <c r="Q7" s="302">
        <v>19</v>
      </c>
      <c r="R7" s="302">
        <v>17</v>
      </c>
      <c r="S7" s="302">
        <v>14</v>
      </c>
      <c r="T7" s="302">
        <v>12</v>
      </c>
      <c r="U7" s="302">
        <v>14</v>
      </c>
      <c r="V7" s="302">
        <v>13</v>
      </c>
      <c r="W7" s="302">
        <v>10</v>
      </c>
      <c r="X7" s="302">
        <v>5</v>
      </c>
      <c r="Y7" s="302">
        <v>6</v>
      </c>
      <c r="Z7" s="303">
        <v>0</v>
      </c>
      <c r="AA7" s="234">
        <v>250</v>
      </c>
    </row>
    <row r="8" spans="1:29" s="29" customFormat="1" ht="13.8">
      <c r="A8" s="305" t="s">
        <v>101</v>
      </c>
      <c r="B8" s="302">
        <v>4</v>
      </c>
      <c r="C8" s="302">
        <v>4</v>
      </c>
      <c r="D8" s="302">
        <v>1</v>
      </c>
      <c r="E8" s="302">
        <v>1</v>
      </c>
      <c r="F8" s="302">
        <v>4</v>
      </c>
      <c r="G8" s="302">
        <v>0</v>
      </c>
      <c r="H8" s="302">
        <v>3</v>
      </c>
      <c r="I8" s="302">
        <v>12</v>
      </c>
      <c r="J8" s="302">
        <v>23</v>
      </c>
      <c r="K8" s="302">
        <v>13</v>
      </c>
      <c r="L8" s="302">
        <v>15</v>
      </c>
      <c r="M8" s="302">
        <v>24</v>
      </c>
      <c r="N8" s="302">
        <v>16</v>
      </c>
      <c r="O8" s="302">
        <v>16</v>
      </c>
      <c r="P8" s="302">
        <v>20</v>
      </c>
      <c r="Q8" s="302">
        <v>17</v>
      </c>
      <c r="R8" s="302">
        <v>17</v>
      </c>
      <c r="S8" s="302">
        <v>12</v>
      </c>
      <c r="T8" s="302">
        <v>15</v>
      </c>
      <c r="U8" s="302">
        <v>15</v>
      </c>
      <c r="V8" s="302">
        <v>7</v>
      </c>
      <c r="W8" s="302">
        <v>6</v>
      </c>
      <c r="X8" s="302">
        <v>8</v>
      </c>
      <c r="Y8" s="302">
        <v>7</v>
      </c>
      <c r="Z8" s="303">
        <v>0</v>
      </c>
      <c r="AA8" s="234">
        <v>260</v>
      </c>
    </row>
    <row r="9" spans="1:29" s="29" customFormat="1" ht="13.8">
      <c r="A9" s="305" t="s">
        <v>102</v>
      </c>
      <c r="B9" s="302">
        <v>8</v>
      </c>
      <c r="C9" s="302">
        <v>5</v>
      </c>
      <c r="D9" s="302">
        <v>4</v>
      </c>
      <c r="E9" s="302">
        <v>1</v>
      </c>
      <c r="F9" s="302">
        <v>5</v>
      </c>
      <c r="G9" s="302">
        <v>5</v>
      </c>
      <c r="H9" s="302">
        <v>3</v>
      </c>
      <c r="I9" s="302">
        <v>19</v>
      </c>
      <c r="J9" s="302">
        <v>26</v>
      </c>
      <c r="K9" s="302">
        <v>18</v>
      </c>
      <c r="L9" s="302">
        <v>10</v>
      </c>
      <c r="M9" s="302">
        <v>10</v>
      </c>
      <c r="N9" s="302">
        <v>19</v>
      </c>
      <c r="O9" s="302">
        <v>25</v>
      </c>
      <c r="P9" s="302">
        <v>17</v>
      </c>
      <c r="Q9" s="302">
        <v>15</v>
      </c>
      <c r="R9" s="302">
        <v>16</v>
      </c>
      <c r="S9" s="302">
        <v>21</v>
      </c>
      <c r="T9" s="302">
        <v>18</v>
      </c>
      <c r="U9" s="302">
        <v>14</v>
      </c>
      <c r="V9" s="302">
        <v>12</v>
      </c>
      <c r="W9" s="302">
        <v>7</v>
      </c>
      <c r="X9" s="302">
        <v>6</v>
      </c>
      <c r="Y9" s="302">
        <v>4</v>
      </c>
      <c r="Z9" s="303">
        <v>0</v>
      </c>
      <c r="AA9" s="234">
        <v>288</v>
      </c>
    </row>
    <row r="10" spans="1:29" s="29" customFormat="1" ht="13.8">
      <c r="A10" s="305" t="s">
        <v>103</v>
      </c>
      <c r="B10" s="302">
        <v>6</v>
      </c>
      <c r="C10" s="302">
        <v>6</v>
      </c>
      <c r="D10" s="302">
        <v>6</v>
      </c>
      <c r="E10" s="302">
        <v>3</v>
      </c>
      <c r="F10" s="302">
        <v>1</v>
      </c>
      <c r="G10" s="302">
        <v>0</v>
      </c>
      <c r="H10" s="302">
        <v>7</v>
      </c>
      <c r="I10" s="302">
        <v>12</v>
      </c>
      <c r="J10" s="302">
        <v>23</v>
      </c>
      <c r="K10" s="302">
        <v>15</v>
      </c>
      <c r="L10" s="302">
        <v>14</v>
      </c>
      <c r="M10" s="302">
        <v>15</v>
      </c>
      <c r="N10" s="302">
        <v>18</v>
      </c>
      <c r="O10" s="302">
        <v>12</v>
      </c>
      <c r="P10" s="302">
        <v>19</v>
      </c>
      <c r="Q10" s="302">
        <v>21</v>
      </c>
      <c r="R10" s="302">
        <v>18</v>
      </c>
      <c r="S10" s="302">
        <v>13</v>
      </c>
      <c r="T10" s="302">
        <v>19</v>
      </c>
      <c r="U10" s="302">
        <v>13</v>
      </c>
      <c r="V10" s="302">
        <v>9</v>
      </c>
      <c r="W10" s="302">
        <v>8</v>
      </c>
      <c r="X10" s="302">
        <v>10</v>
      </c>
      <c r="Y10" s="302">
        <v>9</v>
      </c>
      <c r="Z10" s="303">
        <v>0</v>
      </c>
      <c r="AA10" s="234">
        <v>277</v>
      </c>
    </row>
    <row r="11" spans="1:29" s="29" customFormat="1" ht="13.8">
      <c r="A11" s="305" t="s">
        <v>104</v>
      </c>
      <c r="B11" s="302">
        <v>13</v>
      </c>
      <c r="C11" s="302">
        <v>7</v>
      </c>
      <c r="D11" s="302">
        <v>12</v>
      </c>
      <c r="E11" s="302">
        <v>8</v>
      </c>
      <c r="F11" s="302">
        <v>5</v>
      </c>
      <c r="G11" s="302">
        <v>9</v>
      </c>
      <c r="H11" s="302">
        <v>3</v>
      </c>
      <c r="I11" s="302">
        <v>3</v>
      </c>
      <c r="J11" s="302">
        <v>11</v>
      </c>
      <c r="K11" s="302">
        <v>18</v>
      </c>
      <c r="L11" s="302">
        <v>10</v>
      </c>
      <c r="M11" s="302">
        <v>9</v>
      </c>
      <c r="N11" s="302">
        <v>21</v>
      </c>
      <c r="O11" s="302">
        <v>18</v>
      </c>
      <c r="P11" s="302">
        <v>14</v>
      </c>
      <c r="Q11" s="302">
        <v>12</v>
      </c>
      <c r="R11" s="302">
        <v>12</v>
      </c>
      <c r="S11" s="302">
        <v>16</v>
      </c>
      <c r="T11" s="302">
        <v>12</v>
      </c>
      <c r="U11" s="302">
        <v>9</v>
      </c>
      <c r="V11" s="302">
        <v>5</v>
      </c>
      <c r="W11" s="302">
        <v>7</v>
      </c>
      <c r="X11" s="302">
        <v>9</v>
      </c>
      <c r="Y11" s="302">
        <v>15</v>
      </c>
      <c r="Z11" s="303">
        <v>0</v>
      </c>
      <c r="AA11" s="234">
        <v>258</v>
      </c>
    </row>
    <row r="12" spans="1:29" s="29" customFormat="1" ht="13.8">
      <c r="A12" s="306" t="s">
        <v>105</v>
      </c>
      <c r="B12" s="307">
        <v>11</v>
      </c>
      <c r="C12" s="307">
        <v>11</v>
      </c>
      <c r="D12" s="307">
        <v>14</v>
      </c>
      <c r="E12" s="307">
        <v>11</v>
      </c>
      <c r="F12" s="307">
        <v>10</v>
      </c>
      <c r="G12" s="307">
        <v>4</v>
      </c>
      <c r="H12" s="307">
        <v>3</v>
      </c>
      <c r="I12" s="307">
        <v>4</v>
      </c>
      <c r="J12" s="307">
        <v>5</v>
      </c>
      <c r="K12" s="307">
        <v>11</v>
      </c>
      <c r="L12" s="307">
        <v>6</v>
      </c>
      <c r="M12" s="307">
        <v>9</v>
      </c>
      <c r="N12" s="307">
        <v>7</v>
      </c>
      <c r="O12" s="307">
        <v>13</v>
      </c>
      <c r="P12" s="307">
        <v>8</v>
      </c>
      <c r="Q12" s="307">
        <v>9</v>
      </c>
      <c r="R12" s="307">
        <v>8</v>
      </c>
      <c r="S12" s="307">
        <v>7</v>
      </c>
      <c r="T12" s="307">
        <v>10</v>
      </c>
      <c r="U12" s="307">
        <v>9</v>
      </c>
      <c r="V12" s="307">
        <v>11</v>
      </c>
      <c r="W12" s="307">
        <v>9</v>
      </c>
      <c r="X12" s="307">
        <v>6</v>
      </c>
      <c r="Y12" s="307">
        <v>8</v>
      </c>
      <c r="Z12" s="308">
        <v>0</v>
      </c>
      <c r="AA12" s="235">
        <v>204</v>
      </c>
    </row>
    <row r="13" spans="1:29" s="29" customFormat="1" ht="13.8">
      <c r="A13" s="185" t="s">
        <v>29</v>
      </c>
      <c r="B13" s="236">
        <v>54</v>
      </c>
      <c r="C13" s="236">
        <v>41</v>
      </c>
      <c r="D13" s="236">
        <v>43</v>
      </c>
      <c r="E13" s="236">
        <v>32</v>
      </c>
      <c r="F13" s="236">
        <v>30</v>
      </c>
      <c r="G13" s="236">
        <v>20</v>
      </c>
      <c r="H13" s="236">
        <v>29</v>
      </c>
      <c r="I13" s="236">
        <v>71</v>
      </c>
      <c r="J13" s="236">
        <v>121</v>
      </c>
      <c r="K13" s="236">
        <v>103</v>
      </c>
      <c r="L13" s="236">
        <v>97</v>
      </c>
      <c r="M13" s="236">
        <v>92</v>
      </c>
      <c r="N13" s="236">
        <v>111</v>
      </c>
      <c r="O13" s="236">
        <v>121</v>
      </c>
      <c r="P13" s="236">
        <v>112</v>
      </c>
      <c r="Q13" s="236">
        <v>108</v>
      </c>
      <c r="R13" s="236">
        <v>100</v>
      </c>
      <c r="S13" s="236">
        <v>102</v>
      </c>
      <c r="T13" s="236">
        <v>97</v>
      </c>
      <c r="U13" s="236">
        <v>86</v>
      </c>
      <c r="V13" s="236">
        <v>66</v>
      </c>
      <c r="W13" s="236">
        <v>51</v>
      </c>
      <c r="X13" s="236">
        <v>51</v>
      </c>
      <c r="Y13" s="234">
        <v>57</v>
      </c>
      <c r="Z13" s="233">
        <v>0</v>
      </c>
      <c r="AA13" s="237">
        <v>1795</v>
      </c>
    </row>
    <row r="14" spans="1:29" s="29" customFormat="1" ht="13.8">
      <c r="A14" s="208"/>
      <c r="B14" s="238"/>
      <c r="C14" s="238"/>
      <c r="D14" s="238"/>
      <c r="E14" s="238"/>
      <c r="F14" s="238"/>
      <c r="G14" s="238"/>
      <c r="H14" s="238"/>
      <c r="I14" s="238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9" s="29" customFormat="1" ht="13.8">
      <c r="A15" s="208"/>
      <c r="B15" s="378" t="s">
        <v>107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</row>
    <row r="16" spans="1:29" s="29" customFormat="1" ht="13.8">
      <c r="A16" s="182" t="s">
        <v>99</v>
      </c>
      <c r="B16" s="303">
        <v>0</v>
      </c>
      <c r="C16" s="303">
        <v>0</v>
      </c>
      <c r="D16" s="303">
        <v>0</v>
      </c>
      <c r="E16" s="303">
        <v>1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0</v>
      </c>
      <c r="R16" s="303">
        <v>0</v>
      </c>
      <c r="S16" s="303">
        <v>0</v>
      </c>
      <c r="T16" s="303">
        <v>0</v>
      </c>
      <c r="U16" s="303">
        <v>0</v>
      </c>
      <c r="V16" s="303">
        <v>1</v>
      </c>
      <c r="W16" s="303">
        <v>0</v>
      </c>
      <c r="X16" s="303">
        <v>0</v>
      </c>
      <c r="Y16" s="303">
        <v>0</v>
      </c>
      <c r="Z16" s="303">
        <v>0</v>
      </c>
      <c r="AA16" s="234">
        <v>2</v>
      </c>
    </row>
    <row r="17" spans="1:27" s="29" customFormat="1" ht="13.8">
      <c r="A17" s="183" t="s">
        <v>100</v>
      </c>
      <c r="B17" s="303">
        <v>0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1</v>
      </c>
      <c r="K17" s="303">
        <v>0</v>
      </c>
      <c r="L17" s="303">
        <v>0</v>
      </c>
      <c r="M17" s="303">
        <v>1</v>
      </c>
      <c r="N17" s="303">
        <v>0</v>
      </c>
      <c r="O17" s="303">
        <v>0</v>
      </c>
      <c r="P17" s="303">
        <v>0</v>
      </c>
      <c r="Q17" s="303">
        <v>0</v>
      </c>
      <c r="R17" s="303">
        <v>0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1</v>
      </c>
      <c r="Y17" s="303">
        <v>0</v>
      </c>
      <c r="Z17" s="303">
        <v>0</v>
      </c>
      <c r="AA17" s="234">
        <v>3</v>
      </c>
    </row>
    <row r="18" spans="1:27" s="29" customFormat="1" ht="13.8">
      <c r="A18" s="183" t="s">
        <v>101</v>
      </c>
      <c r="B18" s="303">
        <v>0</v>
      </c>
      <c r="C18" s="303">
        <v>1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1</v>
      </c>
      <c r="N18" s="303">
        <v>0</v>
      </c>
      <c r="O18" s="303">
        <v>0</v>
      </c>
      <c r="P18" s="303">
        <v>0</v>
      </c>
      <c r="Q18" s="303">
        <v>1</v>
      </c>
      <c r="R18" s="303">
        <v>0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  <c r="Y18" s="303">
        <v>0</v>
      </c>
      <c r="Z18" s="303">
        <v>0</v>
      </c>
      <c r="AA18" s="234">
        <v>3</v>
      </c>
    </row>
    <row r="19" spans="1:27" s="29" customFormat="1" ht="13.8">
      <c r="A19" s="183" t="s">
        <v>102</v>
      </c>
      <c r="B19" s="303">
        <v>1</v>
      </c>
      <c r="C19" s="303">
        <v>0</v>
      </c>
      <c r="D19" s="303">
        <v>0</v>
      </c>
      <c r="E19" s="303">
        <v>0</v>
      </c>
      <c r="F19" s="303">
        <v>0</v>
      </c>
      <c r="G19" s="303">
        <v>0</v>
      </c>
      <c r="H19" s="303">
        <v>0</v>
      </c>
      <c r="I19" s="303">
        <v>0</v>
      </c>
      <c r="J19" s="303">
        <v>1</v>
      </c>
      <c r="K19" s="303">
        <v>0</v>
      </c>
      <c r="L19" s="303">
        <v>0</v>
      </c>
      <c r="M19" s="303">
        <v>0</v>
      </c>
      <c r="N19" s="303">
        <v>0</v>
      </c>
      <c r="O19" s="303">
        <v>0</v>
      </c>
      <c r="P19" s="303">
        <v>0</v>
      </c>
      <c r="Q19" s="303">
        <v>0</v>
      </c>
      <c r="R19" s="303">
        <v>0</v>
      </c>
      <c r="S19" s="303">
        <v>1</v>
      </c>
      <c r="T19" s="303">
        <v>0</v>
      </c>
      <c r="U19" s="303">
        <v>0</v>
      </c>
      <c r="V19" s="303">
        <v>0</v>
      </c>
      <c r="W19" s="303">
        <v>0</v>
      </c>
      <c r="X19" s="303">
        <v>1</v>
      </c>
      <c r="Y19" s="303">
        <v>0</v>
      </c>
      <c r="Z19" s="303">
        <v>0</v>
      </c>
      <c r="AA19" s="234">
        <v>4</v>
      </c>
    </row>
    <row r="20" spans="1:27" s="29" customFormat="1" ht="13.8">
      <c r="A20" s="183" t="s">
        <v>103</v>
      </c>
      <c r="B20" s="303">
        <v>1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  <c r="I20" s="303">
        <v>0</v>
      </c>
      <c r="J20" s="303">
        <v>0</v>
      </c>
      <c r="K20" s="303">
        <v>1</v>
      </c>
      <c r="L20" s="303">
        <v>0</v>
      </c>
      <c r="M20" s="303">
        <v>0</v>
      </c>
      <c r="N20" s="303">
        <v>1</v>
      </c>
      <c r="O20" s="303">
        <v>0</v>
      </c>
      <c r="P20" s="303">
        <v>0</v>
      </c>
      <c r="Q20" s="303">
        <v>0</v>
      </c>
      <c r="R20" s="303">
        <v>0</v>
      </c>
      <c r="S20" s="303">
        <v>1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0</v>
      </c>
      <c r="Z20" s="303">
        <v>0</v>
      </c>
      <c r="AA20" s="234">
        <v>4</v>
      </c>
    </row>
    <row r="21" spans="1:27" s="29" customFormat="1" ht="13.8">
      <c r="A21" s="183" t="s">
        <v>104</v>
      </c>
      <c r="B21" s="303">
        <v>0</v>
      </c>
      <c r="C21" s="303">
        <v>0</v>
      </c>
      <c r="D21" s="303">
        <v>1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1</v>
      </c>
      <c r="U21" s="303">
        <v>0</v>
      </c>
      <c r="V21" s="303">
        <v>0</v>
      </c>
      <c r="W21" s="303">
        <v>0</v>
      </c>
      <c r="X21" s="303">
        <v>0</v>
      </c>
      <c r="Y21" s="303">
        <v>0</v>
      </c>
      <c r="Z21" s="303">
        <v>0</v>
      </c>
      <c r="AA21" s="234">
        <v>2</v>
      </c>
    </row>
    <row r="22" spans="1:27" s="29" customFormat="1" ht="13.8">
      <c r="A22" s="184" t="s">
        <v>105</v>
      </c>
      <c r="B22" s="308">
        <v>0</v>
      </c>
      <c r="C22" s="308">
        <v>0</v>
      </c>
      <c r="D22" s="308">
        <v>0</v>
      </c>
      <c r="E22" s="308">
        <v>0</v>
      </c>
      <c r="F22" s="308">
        <v>0</v>
      </c>
      <c r="G22" s="308">
        <v>0</v>
      </c>
      <c r="H22" s="308">
        <v>1</v>
      </c>
      <c r="I22" s="308">
        <v>0</v>
      </c>
      <c r="J22" s="308">
        <v>0</v>
      </c>
      <c r="K22" s="308">
        <v>0</v>
      </c>
      <c r="L22" s="308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0</v>
      </c>
      <c r="R22" s="308">
        <v>0</v>
      </c>
      <c r="S22" s="308">
        <v>0</v>
      </c>
      <c r="T22" s="308">
        <v>0</v>
      </c>
      <c r="U22" s="308">
        <v>0</v>
      </c>
      <c r="V22" s="308">
        <v>0</v>
      </c>
      <c r="W22" s="308">
        <v>0</v>
      </c>
      <c r="X22" s="308">
        <v>0</v>
      </c>
      <c r="Y22" s="308">
        <v>0</v>
      </c>
      <c r="Z22" s="308">
        <v>0</v>
      </c>
      <c r="AA22" s="235">
        <v>1</v>
      </c>
    </row>
    <row r="23" spans="1:27" s="29" customFormat="1" ht="13.8">
      <c r="A23" s="185" t="s">
        <v>29</v>
      </c>
      <c r="B23" s="239">
        <v>2</v>
      </c>
      <c r="C23" s="239">
        <v>1</v>
      </c>
      <c r="D23" s="239">
        <v>1</v>
      </c>
      <c r="E23" s="239">
        <v>1</v>
      </c>
      <c r="F23" s="239">
        <v>0</v>
      </c>
      <c r="G23" s="239">
        <v>0</v>
      </c>
      <c r="H23" s="239">
        <v>1</v>
      </c>
      <c r="I23" s="239">
        <v>0</v>
      </c>
      <c r="J23" s="239">
        <v>2</v>
      </c>
      <c r="K23" s="239">
        <v>1</v>
      </c>
      <c r="L23" s="239">
        <v>0</v>
      </c>
      <c r="M23" s="239">
        <v>2</v>
      </c>
      <c r="N23" s="239">
        <v>1</v>
      </c>
      <c r="O23" s="239">
        <v>0</v>
      </c>
      <c r="P23" s="239">
        <v>0</v>
      </c>
      <c r="Q23" s="239">
        <v>1</v>
      </c>
      <c r="R23" s="239">
        <v>0</v>
      </c>
      <c r="S23" s="239">
        <v>2</v>
      </c>
      <c r="T23" s="239">
        <v>1</v>
      </c>
      <c r="U23" s="239">
        <v>0</v>
      </c>
      <c r="V23" s="239">
        <v>1</v>
      </c>
      <c r="W23" s="239">
        <v>0</v>
      </c>
      <c r="X23" s="239">
        <v>2</v>
      </c>
      <c r="Y23" s="239">
        <v>0</v>
      </c>
      <c r="Z23" s="239">
        <v>0</v>
      </c>
      <c r="AA23" s="236">
        <v>19</v>
      </c>
    </row>
    <row r="24" spans="1:27" s="29" customFormat="1" ht="13.8">
      <c r="A24" s="208"/>
      <c r="B24" s="238"/>
      <c r="C24" s="238"/>
      <c r="D24" s="238"/>
      <c r="E24" s="238"/>
      <c r="F24" s="238"/>
      <c r="G24" s="238"/>
      <c r="H24" s="238"/>
      <c r="I24" s="238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</row>
    <row r="25" spans="1:27" s="29" customFormat="1" ht="13.8">
      <c r="A25" s="208"/>
      <c r="B25" s="378" t="s">
        <v>108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</row>
    <row r="26" spans="1:27" s="29" customFormat="1" ht="13.8">
      <c r="A26" s="182" t="s">
        <v>99</v>
      </c>
      <c r="B26" s="302">
        <v>7</v>
      </c>
      <c r="C26" s="302">
        <v>7</v>
      </c>
      <c r="D26" s="302">
        <v>9</v>
      </c>
      <c r="E26" s="303">
        <v>9</v>
      </c>
      <c r="F26" s="302">
        <v>5</v>
      </c>
      <c r="G26" s="302">
        <v>0</v>
      </c>
      <c r="H26" s="302">
        <v>3</v>
      </c>
      <c r="I26" s="302">
        <v>10</v>
      </c>
      <c r="J26" s="304">
        <v>25</v>
      </c>
      <c r="K26" s="304">
        <v>15</v>
      </c>
      <c r="L26" s="304">
        <v>27</v>
      </c>
      <c r="M26" s="304">
        <v>15</v>
      </c>
      <c r="N26" s="304">
        <v>23</v>
      </c>
      <c r="O26" s="304">
        <v>26</v>
      </c>
      <c r="P26" s="304">
        <v>24</v>
      </c>
      <c r="Q26" s="304">
        <v>22</v>
      </c>
      <c r="R26" s="304">
        <v>17</v>
      </c>
      <c r="S26" s="304">
        <v>28</v>
      </c>
      <c r="T26" s="304">
        <v>12</v>
      </c>
      <c r="U26" s="304">
        <v>18</v>
      </c>
      <c r="V26" s="304">
        <v>9</v>
      </c>
      <c r="W26" s="304">
        <v>4</v>
      </c>
      <c r="X26" s="304">
        <v>9</v>
      </c>
      <c r="Y26" s="304">
        <v>12</v>
      </c>
      <c r="Z26" s="303">
        <v>0</v>
      </c>
      <c r="AA26" s="309">
        <v>336</v>
      </c>
    </row>
    <row r="27" spans="1:27" s="29" customFormat="1" ht="13.8">
      <c r="A27" s="183" t="s">
        <v>100</v>
      </c>
      <c r="B27" s="302">
        <v>8</v>
      </c>
      <c r="C27" s="302">
        <v>2</v>
      </c>
      <c r="D27" s="302">
        <v>4</v>
      </c>
      <c r="E27" s="302">
        <v>4</v>
      </c>
      <c r="F27" s="302">
        <v>4</v>
      </c>
      <c r="G27" s="302">
        <v>4</v>
      </c>
      <c r="H27" s="302">
        <v>8</v>
      </c>
      <c r="I27" s="302">
        <v>17</v>
      </c>
      <c r="J27" s="304">
        <v>18</v>
      </c>
      <c r="K27" s="304">
        <v>14</v>
      </c>
      <c r="L27" s="304">
        <v>24</v>
      </c>
      <c r="M27" s="304">
        <v>17</v>
      </c>
      <c r="N27" s="304">
        <v>12</v>
      </c>
      <c r="O27" s="304">
        <v>25</v>
      </c>
      <c r="P27" s="304">
        <v>17</v>
      </c>
      <c r="Q27" s="304">
        <v>23</v>
      </c>
      <c r="R27" s="304">
        <v>20</v>
      </c>
      <c r="S27" s="304">
        <v>18</v>
      </c>
      <c r="T27" s="304">
        <v>17</v>
      </c>
      <c r="U27" s="304">
        <v>15</v>
      </c>
      <c r="V27" s="304">
        <v>16</v>
      </c>
      <c r="W27" s="304">
        <v>14</v>
      </c>
      <c r="X27" s="304">
        <v>6</v>
      </c>
      <c r="Y27" s="304">
        <v>9</v>
      </c>
      <c r="Z27" s="303">
        <v>0</v>
      </c>
      <c r="AA27" s="234">
        <v>316</v>
      </c>
    </row>
    <row r="28" spans="1:27" s="29" customFormat="1" ht="13.8">
      <c r="A28" s="183" t="s">
        <v>101</v>
      </c>
      <c r="B28" s="302">
        <v>7</v>
      </c>
      <c r="C28" s="302">
        <v>6</v>
      </c>
      <c r="D28" s="302">
        <v>1</v>
      </c>
      <c r="E28" s="302">
        <v>1</v>
      </c>
      <c r="F28" s="302">
        <v>4</v>
      </c>
      <c r="G28" s="302">
        <v>0</v>
      </c>
      <c r="H28" s="302">
        <v>6</v>
      </c>
      <c r="I28" s="302">
        <v>13</v>
      </c>
      <c r="J28" s="304">
        <v>31</v>
      </c>
      <c r="K28" s="304">
        <v>15</v>
      </c>
      <c r="L28" s="304">
        <v>18</v>
      </c>
      <c r="M28" s="304">
        <v>25</v>
      </c>
      <c r="N28" s="304">
        <v>19</v>
      </c>
      <c r="O28" s="304">
        <v>18</v>
      </c>
      <c r="P28" s="304">
        <v>22</v>
      </c>
      <c r="Q28" s="304">
        <v>23</v>
      </c>
      <c r="R28" s="304">
        <v>21</v>
      </c>
      <c r="S28" s="304">
        <v>16</v>
      </c>
      <c r="T28" s="304">
        <v>18</v>
      </c>
      <c r="U28" s="304">
        <v>17</v>
      </c>
      <c r="V28" s="304">
        <v>10</v>
      </c>
      <c r="W28" s="304">
        <v>9</v>
      </c>
      <c r="X28" s="304">
        <v>10</v>
      </c>
      <c r="Y28" s="304">
        <v>10</v>
      </c>
      <c r="Z28" s="303">
        <v>0</v>
      </c>
      <c r="AA28" s="234">
        <v>320</v>
      </c>
    </row>
    <row r="29" spans="1:27" s="29" customFormat="1" ht="13.8">
      <c r="A29" s="183" t="s">
        <v>102</v>
      </c>
      <c r="B29" s="302">
        <v>11</v>
      </c>
      <c r="C29" s="302">
        <v>8</v>
      </c>
      <c r="D29" s="302">
        <v>6</v>
      </c>
      <c r="E29" s="302">
        <v>2</v>
      </c>
      <c r="F29" s="302">
        <v>6</v>
      </c>
      <c r="G29" s="302">
        <v>6</v>
      </c>
      <c r="H29" s="302">
        <v>3</v>
      </c>
      <c r="I29" s="302">
        <v>21</v>
      </c>
      <c r="J29" s="304">
        <v>30</v>
      </c>
      <c r="K29" s="304">
        <v>20</v>
      </c>
      <c r="L29" s="304">
        <v>11</v>
      </c>
      <c r="M29" s="304">
        <v>16</v>
      </c>
      <c r="N29" s="304">
        <v>22</v>
      </c>
      <c r="O29" s="304">
        <v>33</v>
      </c>
      <c r="P29" s="304">
        <v>24</v>
      </c>
      <c r="Q29" s="304">
        <v>18</v>
      </c>
      <c r="R29" s="304">
        <v>19</v>
      </c>
      <c r="S29" s="304">
        <v>25</v>
      </c>
      <c r="T29" s="304">
        <v>24</v>
      </c>
      <c r="U29" s="304">
        <v>19</v>
      </c>
      <c r="V29" s="304">
        <v>18</v>
      </c>
      <c r="W29" s="304">
        <v>8</v>
      </c>
      <c r="X29" s="304">
        <v>18</v>
      </c>
      <c r="Y29" s="304">
        <v>5</v>
      </c>
      <c r="Z29" s="303">
        <v>0</v>
      </c>
      <c r="AA29" s="234">
        <v>373</v>
      </c>
    </row>
    <row r="30" spans="1:27" s="29" customFormat="1" ht="13.8">
      <c r="A30" s="183" t="s">
        <v>103</v>
      </c>
      <c r="B30" s="302">
        <v>11</v>
      </c>
      <c r="C30" s="302">
        <v>9</v>
      </c>
      <c r="D30" s="302">
        <v>6</v>
      </c>
      <c r="E30" s="302">
        <v>3</v>
      </c>
      <c r="F30" s="302">
        <v>1</v>
      </c>
      <c r="G30" s="302">
        <v>0</v>
      </c>
      <c r="H30" s="302">
        <v>9</v>
      </c>
      <c r="I30" s="302">
        <v>14</v>
      </c>
      <c r="J30" s="302">
        <v>24</v>
      </c>
      <c r="K30" s="302">
        <v>16</v>
      </c>
      <c r="L30" s="302">
        <v>16</v>
      </c>
      <c r="M30" s="302">
        <v>17</v>
      </c>
      <c r="N30" s="302">
        <v>18</v>
      </c>
      <c r="O30" s="302">
        <v>17</v>
      </c>
      <c r="P30" s="302">
        <v>28</v>
      </c>
      <c r="Q30" s="302">
        <v>22</v>
      </c>
      <c r="R30" s="302">
        <v>20</v>
      </c>
      <c r="S30" s="302">
        <v>17</v>
      </c>
      <c r="T30" s="302">
        <v>20</v>
      </c>
      <c r="U30" s="302">
        <v>20</v>
      </c>
      <c r="V30" s="302">
        <v>13</v>
      </c>
      <c r="W30" s="302">
        <v>13</v>
      </c>
      <c r="X30" s="302">
        <v>15</v>
      </c>
      <c r="Y30" s="302">
        <v>11</v>
      </c>
      <c r="Z30" s="303">
        <v>0</v>
      </c>
      <c r="AA30" s="234">
        <v>340</v>
      </c>
    </row>
    <row r="31" spans="1:27" s="29" customFormat="1" ht="13.8">
      <c r="A31" s="183" t="s">
        <v>104</v>
      </c>
      <c r="B31" s="302">
        <v>20</v>
      </c>
      <c r="C31" s="302">
        <v>9</v>
      </c>
      <c r="D31" s="302">
        <v>16</v>
      </c>
      <c r="E31" s="302">
        <v>14</v>
      </c>
      <c r="F31" s="302">
        <v>7</v>
      </c>
      <c r="G31" s="302">
        <v>14</v>
      </c>
      <c r="H31" s="302">
        <v>4</v>
      </c>
      <c r="I31" s="302">
        <v>3</v>
      </c>
      <c r="J31" s="304">
        <v>13</v>
      </c>
      <c r="K31" s="304">
        <v>19</v>
      </c>
      <c r="L31" s="304">
        <v>11</v>
      </c>
      <c r="M31" s="304">
        <v>13</v>
      </c>
      <c r="N31" s="304">
        <v>25</v>
      </c>
      <c r="O31" s="304">
        <v>25</v>
      </c>
      <c r="P31" s="304">
        <v>20</v>
      </c>
      <c r="Q31" s="304">
        <v>13</v>
      </c>
      <c r="R31" s="304">
        <v>18</v>
      </c>
      <c r="S31" s="304">
        <v>20</v>
      </c>
      <c r="T31" s="304">
        <v>14</v>
      </c>
      <c r="U31" s="304">
        <v>10</v>
      </c>
      <c r="V31" s="304">
        <v>9</v>
      </c>
      <c r="W31" s="304">
        <v>10</v>
      </c>
      <c r="X31" s="304">
        <v>10</v>
      </c>
      <c r="Y31" s="304">
        <v>26</v>
      </c>
      <c r="Z31" s="303">
        <v>0</v>
      </c>
      <c r="AA31" s="234">
        <v>343</v>
      </c>
    </row>
    <row r="32" spans="1:27" s="29" customFormat="1" ht="13.8">
      <c r="A32" s="184" t="s">
        <v>105</v>
      </c>
      <c r="B32" s="307">
        <v>21</v>
      </c>
      <c r="C32" s="307">
        <v>24</v>
      </c>
      <c r="D32" s="307">
        <v>26</v>
      </c>
      <c r="E32" s="307">
        <v>21</v>
      </c>
      <c r="F32" s="307">
        <v>14</v>
      </c>
      <c r="G32" s="307">
        <v>6</v>
      </c>
      <c r="H32" s="307">
        <v>5</v>
      </c>
      <c r="I32" s="307">
        <v>6</v>
      </c>
      <c r="J32" s="307">
        <v>5</v>
      </c>
      <c r="K32" s="307">
        <v>19</v>
      </c>
      <c r="L32" s="307">
        <v>12</v>
      </c>
      <c r="M32" s="307">
        <v>10</v>
      </c>
      <c r="N32" s="307">
        <v>13</v>
      </c>
      <c r="O32" s="307">
        <v>16</v>
      </c>
      <c r="P32" s="307">
        <v>13</v>
      </c>
      <c r="Q32" s="307">
        <v>13</v>
      </c>
      <c r="R32" s="307">
        <v>12</v>
      </c>
      <c r="S32" s="307">
        <v>10</v>
      </c>
      <c r="T32" s="307">
        <v>16</v>
      </c>
      <c r="U32" s="307">
        <v>10</v>
      </c>
      <c r="V32" s="307">
        <v>11</v>
      </c>
      <c r="W32" s="307">
        <v>10</v>
      </c>
      <c r="X32" s="307">
        <v>9</v>
      </c>
      <c r="Y32" s="307">
        <v>16</v>
      </c>
      <c r="Z32" s="308">
        <v>0</v>
      </c>
      <c r="AA32" s="235">
        <v>318</v>
      </c>
    </row>
    <row r="33" spans="1:27" s="29" customFormat="1" ht="13.8">
      <c r="A33" s="185" t="s">
        <v>29</v>
      </c>
      <c r="B33" s="236">
        <v>85</v>
      </c>
      <c r="C33" s="236">
        <v>65</v>
      </c>
      <c r="D33" s="236">
        <v>68</v>
      </c>
      <c r="E33" s="236">
        <v>54</v>
      </c>
      <c r="F33" s="236">
        <v>41</v>
      </c>
      <c r="G33" s="236">
        <v>30</v>
      </c>
      <c r="H33" s="236">
        <v>38</v>
      </c>
      <c r="I33" s="236">
        <v>84</v>
      </c>
      <c r="J33" s="236">
        <v>146</v>
      </c>
      <c r="K33" s="236">
        <v>118</v>
      </c>
      <c r="L33" s="236">
        <v>119</v>
      </c>
      <c r="M33" s="236">
        <v>113</v>
      </c>
      <c r="N33" s="236">
        <v>132</v>
      </c>
      <c r="O33" s="236">
        <v>160</v>
      </c>
      <c r="P33" s="236">
        <v>148</v>
      </c>
      <c r="Q33" s="236">
        <v>134</v>
      </c>
      <c r="R33" s="236">
        <v>127</v>
      </c>
      <c r="S33" s="236">
        <v>134</v>
      </c>
      <c r="T33" s="236">
        <v>121</v>
      </c>
      <c r="U33" s="236">
        <v>109</v>
      </c>
      <c r="V33" s="236">
        <v>86</v>
      </c>
      <c r="W33" s="236">
        <v>68</v>
      </c>
      <c r="X33" s="236">
        <v>77</v>
      </c>
      <c r="Y33" s="236">
        <v>89</v>
      </c>
      <c r="Z33" s="233">
        <v>0</v>
      </c>
      <c r="AA33" s="237">
        <v>2346</v>
      </c>
    </row>
    <row r="34" spans="1:27" s="29" customFormat="1" ht="13.8">
      <c r="A34" s="186"/>
      <c r="B34" s="187"/>
      <c r="C34" s="187"/>
      <c r="D34" s="187"/>
      <c r="E34" s="187"/>
      <c r="F34" s="187"/>
      <c r="G34" s="187"/>
      <c r="H34" s="187"/>
      <c r="I34" s="187"/>
    </row>
    <row r="35" spans="1:27" s="29" customFormat="1" ht="13.8">
      <c r="A35" s="176" t="s">
        <v>55</v>
      </c>
    </row>
    <row r="36" spans="1:27">
      <c r="X36" s="194"/>
    </row>
  </sheetData>
  <mergeCells count="6">
    <mergeCell ref="B25:AA25"/>
    <mergeCell ref="A1:AA1"/>
    <mergeCell ref="B2:AA2"/>
    <mergeCell ref="A3:A5"/>
    <mergeCell ref="B5:AA5"/>
    <mergeCell ref="B15:AA15"/>
  </mergeCells>
  <hyperlinks>
    <hyperlink ref="AC1" location="INDICE!A1" display="Torna all'indice" xr:uid="{00000000-0004-0000-1600-000000000000}"/>
  </hyperlink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</sheetPr>
  <dimension ref="A1:F37"/>
  <sheetViews>
    <sheetView showGridLines="0" tabSelected="1" topLeftCell="A20" workbookViewId="0">
      <selection activeCell="D35" sqref="A1:D35"/>
    </sheetView>
  </sheetViews>
  <sheetFormatPr defaultRowHeight="13.2"/>
  <cols>
    <col min="1" max="1" width="32.21875" customWidth="1"/>
    <col min="2" max="4" width="21.77734375" customWidth="1"/>
  </cols>
  <sheetData>
    <row r="1" spans="1:6" ht="18" customHeight="1">
      <c r="A1" s="374" t="s">
        <v>337</v>
      </c>
      <c r="B1" s="374"/>
      <c r="C1" s="374"/>
      <c r="D1" s="374"/>
      <c r="E1" s="220"/>
      <c r="F1" s="193" t="s">
        <v>272</v>
      </c>
    </row>
    <row r="2" spans="1:6" ht="18" customHeight="1">
      <c r="A2" s="310" t="s">
        <v>285</v>
      </c>
      <c r="B2" s="311" t="s">
        <v>286</v>
      </c>
      <c r="C2" s="311" t="s">
        <v>50</v>
      </c>
      <c r="D2" s="311" t="s">
        <v>51</v>
      </c>
    </row>
    <row r="3" spans="1:6" ht="12.75" customHeight="1">
      <c r="A3" s="312" t="s">
        <v>287</v>
      </c>
      <c r="B3" s="313">
        <v>315</v>
      </c>
      <c r="C3" s="313">
        <v>0</v>
      </c>
      <c r="D3" s="313">
        <v>184</v>
      </c>
    </row>
    <row r="4" spans="1:6" ht="12.75" customHeight="1">
      <c r="A4" s="315" t="s">
        <v>288</v>
      </c>
      <c r="B4" s="316">
        <v>651</v>
      </c>
      <c r="C4" s="316">
        <v>3</v>
      </c>
      <c r="D4" s="316">
        <v>397</v>
      </c>
    </row>
    <row r="5" spans="1:6" ht="12.75" customHeight="1">
      <c r="A5" s="315" t="s">
        <v>289</v>
      </c>
      <c r="B5" s="316">
        <v>235</v>
      </c>
      <c r="C5" s="316">
        <v>1</v>
      </c>
      <c r="D5" s="316">
        <v>115</v>
      </c>
    </row>
    <row r="6" spans="1:6" ht="12.75" customHeight="1">
      <c r="A6" s="315" t="s">
        <v>290</v>
      </c>
      <c r="B6" s="316">
        <v>266</v>
      </c>
      <c r="C6" s="316">
        <v>0</v>
      </c>
      <c r="D6" s="316">
        <v>132</v>
      </c>
    </row>
    <row r="7" spans="1:6" ht="12.75" customHeight="1">
      <c r="A7" s="315" t="s">
        <v>291</v>
      </c>
      <c r="B7" s="316">
        <v>194</v>
      </c>
      <c r="C7" s="316">
        <v>0</v>
      </c>
      <c r="D7" s="316">
        <v>108</v>
      </c>
    </row>
    <row r="8" spans="1:6" ht="12.75" customHeight="1">
      <c r="A8" s="315" t="s">
        <v>292</v>
      </c>
      <c r="B8" s="316">
        <v>44</v>
      </c>
      <c r="C8" s="316">
        <v>0</v>
      </c>
      <c r="D8" s="316">
        <v>27</v>
      </c>
    </row>
    <row r="9" spans="1:6" ht="12.75" customHeight="1">
      <c r="A9" s="315" t="s">
        <v>293</v>
      </c>
      <c r="B9" s="316">
        <v>36</v>
      </c>
      <c r="C9" s="316">
        <v>0</v>
      </c>
      <c r="D9" s="316">
        <v>22</v>
      </c>
    </row>
    <row r="10" spans="1:6" ht="12.75" customHeight="1">
      <c r="A10" s="315" t="s">
        <v>294</v>
      </c>
      <c r="B10" s="316">
        <v>3</v>
      </c>
      <c r="C10" s="316">
        <v>1</v>
      </c>
      <c r="D10" s="316">
        <v>2</v>
      </c>
    </row>
    <row r="11" spans="1:6" ht="12.75" customHeight="1">
      <c r="A11" s="315" t="s">
        <v>295</v>
      </c>
      <c r="B11" s="316">
        <v>2</v>
      </c>
      <c r="C11" s="316">
        <v>0</v>
      </c>
      <c r="D11" s="316">
        <v>0</v>
      </c>
    </row>
    <row r="12" spans="1:6" ht="12.75" customHeight="1">
      <c r="A12" s="315" t="s">
        <v>296</v>
      </c>
      <c r="B12" s="316">
        <v>28</v>
      </c>
      <c r="C12" s="316">
        <v>0</v>
      </c>
      <c r="D12" s="316">
        <v>31</v>
      </c>
    </row>
    <row r="13" spans="1:6" ht="12.75" customHeight="1">
      <c r="A13" s="315" t="s">
        <v>297</v>
      </c>
      <c r="B13" s="316">
        <v>8</v>
      </c>
      <c r="C13" s="316">
        <v>0</v>
      </c>
      <c r="D13" s="316">
        <v>2</v>
      </c>
    </row>
    <row r="14" spans="1:6" ht="12.75" customHeight="1">
      <c r="A14" s="315" t="s">
        <v>298</v>
      </c>
      <c r="B14" s="316">
        <v>1</v>
      </c>
      <c r="C14" s="316">
        <v>0</v>
      </c>
      <c r="D14" s="316">
        <v>0</v>
      </c>
    </row>
    <row r="15" spans="1:6" ht="12.75" customHeight="1">
      <c r="A15" s="315" t="s">
        <v>73</v>
      </c>
      <c r="B15" s="316">
        <v>5</v>
      </c>
      <c r="C15" s="316">
        <v>0</v>
      </c>
      <c r="D15" s="316">
        <v>2</v>
      </c>
    </row>
    <row r="16" spans="1:6" ht="12.75" customHeight="1">
      <c r="A16" s="315" t="s">
        <v>299</v>
      </c>
      <c r="B16" s="316">
        <v>0</v>
      </c>
      <c r="C16" s="316">
        <v>0</v>
      </c>
      <c r="D16" s="316">
        <v>0</v>
      </c>
    </row>
    <row r="17" spans="1:4" ht="12.75" customHeight="1">
      <c r="A17" s="315" t="s">
        <v>300</v>
      </c>
      <c r="B17" s="316">
        <v>2</v>
      </c>
      <c r="C17" s="316">
        <v>0</v>
      </c>
      <c r="D17" s="316">
        <v>1</v>
      </c>
    </row>
    <row r="18" spans="1:4" ht="12.75" customHeight="1">
      <c r="A18" s="315" t="s">
        <v>301</v>
      </c>
      <c r="B18" s="316">
        <v>64</v>
      </c>
      <c r="C18" s="316">
        <v>1</v>
      </c>
      <c r="D18" s="316">
        <v>23</v>
      </c>
    </row>
    <row r="19" spans="1:4" ht="12.75" customHeight="1">
      <c r="A19" s="315" t="s">
        <v>302</v>
      </c>
      <c r="B19" s="316">
        <v>2</v>
      </c>
      <c r="C19" s="316">
        <v>1</v>
      </c>
      <c r="D19" s="316">
        <v>0</v>
      </c>
    </row>
    <row r="20" spans="1:4" ht="12.75" customHeight="1">
      <c r="A20" s="315" t="s">
        <v>303</v>
      </c>
      <c r="B20" s="316">
        <v>6</v>
      </c>
      <c r="C20" s="316">
        <v>0</v>
      </c>
      <c r="D20" s="316">
        <v>1</v>
      </c>
    </row>
    <row r="21" spans="1:4" ht="12.75" customHeight="1">
      <c r="A21" s="315" t="s">
        <v>304</v>
      </c>
      <c r="B21" s="316">
        <v>2</v>
      </c>
      <c r="C21" s="316">
        <v>0</v>
      </c>
      <c r="D21" s="316">
        <v>0</v>
      </c>
    </row>
    <row r="22" spans="1:4" ht="12.75" customHeight="1">
      <c r="A22" s="315" t="s">
        <v>305</v>
      </c>
      <c r="B22" s="316">
        <v>10</v>
      </c>
      <c r="C22" s="316">
        <v>0</v>
      </c>
      <c r="D22" s="316">
        <v>2</v>
      </c>
    </row>
    <row r="23" spans="1:4" ht="12.75" customHeight="1">
      <c r="A23" s="315" t="s">
        <v>306</v>
      </c>
      <c r="B23" s="316">
        <v>0</v>
      </c>
      <c r="C23" s="316">
        <v>0</v>
      </c>
      <c r="D23" s="316">
        <v>0</v>
      </c>
    </row>
    <row r="24" spans="1:4" ht="12.75" customHeight="1">
      <c r="A24" s="315" t="s">
        <v>307</v>
      </c>
      <c r="B24" s="316">
        <v>103</v>
      </c>
      <c r="C24" s="316">
        <v>1</v>
      </c>
      <c r="D24" s="316">
        <v>106</v>
      </c>
    </row>
    <row r="25" spans="1:4" ht="12.75" customHeight="1">
      <c r="A25" s="315" t="s">
        <v>308</v>
      </c>
      <c r="B25" s="316">
        <v>75</v>
      </c>
      <c r="C25" s="316">
        <v>0</v>
      </c>
      <c r="D25" s="316">
        <v>74</v>
      </c>
    </row>
    <row r="26" spans="1:4" ht="12.75" customHeight="1">
      <c r="A26" s="315" t="s">
        <v>309</v>
      </c>
      <c r="B26" s="316">
        <v>15</v>
      </c>
      <c r="C26" s="316">
        <v>0</v>
      </c>
      <c r="D26" s="316">
        <v>21</v>
      </c>
    </row>
    <row r="27" spans="1:4" ht="12.75" customHeight="1">
      <c r="A27" s="315" t="s">
        <v>75</v>
      </c>
      <c r="B27" s="316">
        <v>77</v>
      </c>
      <c r="C27" s="316">
        <v>1</v>
      </c>
      <c r="D27" s="316">
        <v>88</v>
      </c>
    </row>
    <row r="28" spans="1:4" ht="12.75" customHeight="1">
      <c r="A28" s="315" t="s">
        <v>310</v>
      </c>
      <c r="B28" s="316">
        <v>782</v>
      </c>
      <c r="C28" s="316">
        <v>9</v>
      </c>
      <c r="D28" s="316">
        <v>738</v>
      </c>
    </row>
    <row r="29" spans="1:4" ht="12.75" customHeight="1">
      <c r="A29" s="315" t="s">
        <v>311</v>
      </c>
      <c r="B29" s="316">
        <v>126</v>
      </c>
      <c r="C29" s="316">
        <v>0</v>
      </c>
      <c r="D29" s="316">
        <v>224</v>
      </c>
    </row>
    <row r="30" spans="1:4" ht="12.75" customHeight="1">
      <c r="A30" s="315" t="s">
        <v>312</v>
      </c>
      <c r="B30" s="316">
        <v>0</v>
      </c>
      <c r="C30" s="316">
        <v>0</v>
      </c>
      <c r="D30" s="316">
        <v>0</v>
      </c>
    </row>
    <row r="31" spans="1:4" ht="12.75" customHeight="1">
      <c r="A31" s="315" t="s">
        <v>313</v>
      </c>
      <c r="B31" s="316">
        <v>0</v>
      </c>
      <c r="C31" s="316">
        <v>0</v>
      </c>
      <c r="D31" s="316">
        <v>0</v>
      </c>
    </row>
    <row r="32" spans="1:4" ht="12.75" customHeight="1">
      <c r="A32" s="315" t="s">
        <v>314</v>
      </c>
      <c r="B32" s="316">
        <v>64</v>
      </c>
      <c r="C32" s="316">
        <v>1</v>
      </c>
      <c r="D32" s="316">
        <v>20</v>
      </c>
    </row>
    <row r="33" spans="1:4" ht="12.75" customHeight="1">
      <c r="A33" s="315" t="s">
        <v>283</v>
      </c>
      <c r="B33" s="316">
        <v>12</v>
      </c>
      <c r="C33" s="316">
        <v>0</v>
      </c>
      <c r="D33" s="316">
        <v>14</v>
      </c>
    </row>
    <row r="34" spans="1:4" ht="12.75" customHeight="1">
      <c r="A34" s="317" t="s">
        <v>315</v>
      </c>
      <c r="B34" s="318">
        <v>18</v>
      </c>
      <c r="C34" s="318">
        <v>0</v>
      </c>
      <c r="D34" s="318">
        <v>12</v>
      </c>
    </row>
    <row r="35" spans="1:4" ht="13.8">
      <c r="A35" s="322" t="s">
        <v>29</v>
      </c>
      <c r="B35" s="313">
        <v>3146</v>
      </c>
      <c r="C35" s="313">
        <v>19</v>
      </c>
      <c r="D35" s="313">
        <v>2346</v>
      </c>
    </row>
    <row r="36" spans="1:4">
      <c r="A36" s="314"/>
      <c r="B36" s="314"/>
      <c r="C36" s="314"/>
      <c r="D36" s="314"/>
    </row>
    <row r="37" spans="1:4" ht="13.8">
      <c r="A37" s="176" t="s">
        <v>55</v>
      </c>
      <c r="B37" s="314"/>
      <c r="C37" s="314"/>
      <c r="D37" s="314"/>
    </row>
  </sheetData>
  <mergeCells count="1">
    <mergeCell ref="A1:D1"/>
  </mergeCells>
  <hyperlinks>
    <hyperlink ref="F1" location="INDICE!A1" display="Torna all'indice" xr:uid="{00000000-0004-0000-17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G45"/>
  <sheetViews>
    <sheetView showGridLines="0" workbookViewId="0">
      <selection activeCell="B3" sqref="B3:E10"/>
    </sheetView>
  </sheetViews>
  <sheetFormatPr defaultColWidth="9.21875" defaultRowHeight="10.199999999999999"/>
  <cols>
    <col min="1" max="1" width="45.21875" style="223" customWidth="1"/>
    <col min="2" max="5" width="13" style="223" customWidth="1"/>
    <col min="6" max="16384" width="9.21875" style="223"/>
  </cols>
  <sheetData>
    <row r="1" spans="1:7" s="1" customFormat="1" ht="18" customHeight="1">
      <c r="A1" s="358" t="s">
        <v>203</v>
      </c>
      <c r="B1" s="358"/>
      <c r="C1" s="358"/>
      <c r="D1" s="358"/>
      <c r="E1" s="358"/>
      <c r="F1" s="220"/>
      <c r="G1" s="193" t="s">
        <v>272</v>
      </c>
    </row>
    <row r="2" spans="1:7" s="221" customFormat="1" ht="18" customHeight="1">
      <c r="A2" s="326"/>
      <c r="B2" s="327">
        <v>2022</v>
      </c>
      <c r="C2" s="327">
        <v>2021</v>
      </c>
      <c r="D2" s="328" t="s">
        <v>28</v>
      </c>
      <c r="E2" s="328" t="s">
        <v>317</v>
      </c>
    </row>
    <row r="3" spans="1:7" s="221" customFormat="1" ht="12.75" customHeight="1">
      <c r="A3" s="326" t="s">
        <v>213</v>
      </c>
      <c r="B3" s="259">
        <v>146</v>
      </c>
      <c r="C3" s="259">
        <v>153</v>
      </c>
      <c r="D3" s="329">
        <v>-7</v>
      </c>
      <c r="E3" s="330">
        <v>-4.5751633986928102E-2</v>
      </c>
    </row>
    <row r="4" spans="1:7" s="221" customFormat="1" ht="12.75" customHeight="1">
      <c r="A4" s="326" t="s">
        <v>214</v>
      </c>
      <c r="B4" s="259">
        <v>24</v>
      </c>
      <c r="C4" s="259">
        <v>24</v>
      </c>
      <c r="D4" s="329">
        <v>0</v>
      </c>
      <c r="E4" s="330">
        <v>0</v>
      </c>
    </row>
    <row r="5" spans="1:7" s="221" customFormat="1" ht="12.75" customHeight="1">
      <c r="A5" s="326" t="s">
        <v>215</v>
      </c>
      <c r="B5" s="259">
        <v>59</v>
      </c>
      <c r="C5" s="259">
        <v>63</v>
      </c>
      <c r="D5" s="329">
        <v>-4</v>
      </c>
      <c r="E5" s="330">
        <v>-6.3492063492063489E-2</v>
      </c>
    </row>
    <row r="6" spans="1:7" s="221" customFormat="1" ht="12.75" customHeight="1">
      <c r="A6" s="326" t="s">
        <v>216</v>
      </c>
      <c r="B6" s="259">
        <v>92</v>
      </c>
      <c r="C6" s="259">
        <v>93</v>
      </c>
      <c r="D6" s="329">
        <v>-1</v>
      </c>
      <c r="E6" s="330">
        <v>-1.0752688172043012E-2</v>
      </c>
    </row>
    <row r="7" spans="1:7" s="221" customFormat="1" ht="12.75" customHeight="1">
      <c r="A7" s="326" t="s">
        <v>204</v>
      </c>
      <c r="B7" s="258">
        <v>9563</v>
      </c>
      <c r="C7" s="258">
        <v>7635</v>
      </c>
      <c r="D7" s="329">
        <v>1928</v>
      </c>
      <c r="E7" s="330">
        <v>0.25252128356254094</v>
      </c>
    </row>
    <row r="8" spans="1:7" s="221" customFormat="1" ht="12.75" customHeight="1">
      <c r="A8" s="326" t="s">
        <v>217</v>
      </c>
      <c r="B8" s="258">
        <v>31808</v>
      </c>
      <c r="C8" s="258">
        <v>32794</v>
      </c>
      <c r="D8" s="329">
        <v>-986</v>
      </c>
      <c r="E8" s="330">
        <v>-3.0066475574800269E-2</v>
      </c>
    </row>
    <row r="9" spans="1:7" s="221" customFormat="1" ht="12.75" customHeight="1">
      <c r="A9" s="326" t="s">
        <v>218</v>
      </c>
      <c r="B9" s="258">
        <v>227694</v>
      </c>
      <c r="C9" s="258">
        <v>200772</v>
      </c>
      <c r="D9" s="329">
        <v>26922</v>
      </c>
      <c r="E9" s="330">
        <v>0.13409240332317254</v>
      </c>
    </row>
    <row r="10" spans="1:7" s="221" customFormat="1" ht="12.75" customHeight="1">
      <c r="A10" s="326" t="s">
        <v>205</v>
      </c>
      <c r="B10" s="258">
        <v>869941</v>
      </c>
      <c r="C10" s="258">
        <v>859130</v>
      </c>
      <c r="D10" s="329">
        <v>10811</v>
      </c>
      <c r="E10" s="330">
        <v>1.2583660214402943E-2</v>
      </c>
    </row>
    <row r="11" spans="1:7" s="221" customFormat="1" ht="12.75" customHeight="1">
      <c r="A11" s="326"/>
      <c r="B11" s="326"/>
      <c r="C11" s="326"/>
      <c r="D11" s="326"/>
      <c r="E11" s="326"/>
    </row>
    <row r="12" spans="1:7" s="221" customFormat="1" ht="12.75" customHeight="1">
      <c r="A12" s="331" t="s">
        <v>46</v>
      </c>
      <c r="B12" s="331"/>
      <c r="C12" s="326"/>
      <c r="D12" s="326"/>
      <c r="E12" s="326"/>
    </row>
    <row r="13" spans="1:7" ht="9" customHeight="1">
      <c r="A13" s="230"/>
      <c r="B13" s="230"/>
      <c r="C13" s="230"/>
      <c r="D13" s="230"/>
      <c r="E13" s="230"/>
    </row>
    <row r="14" spans="1:7" ht="9" customHeight="1"/>
    <row r="15" spans="1:7" ht="9" customHeight="1"/>
    <row r="16" spans="1:7" ht="9" customHeight="1"/>
    <row r="17" spans="2:2" ht="9" customHeight="1"/>
    <row r="18" spans="2:2" ht="9" customHeight="1"/>
    <row r="19" spans="2:2" ht="9" customHeight="1"/>
    <row r="20" spans="2:2" ht="9" customHeight="1"/>
    <row r="21" spans="2:2" ht="9" customHeight="1">
      <c r="B21" s="4"/>
    </row>
    <row r="22" spans="2:2" ht="9" customHeight="1"/>
    <row r="23" spans="2:2" ht="9" customHeight="1"/>
    <row r="24" spans="2:2" ht="9" customHeight="1"/>
    <row r="25" spans="2:2" ht="9" customHeight="1"/>
    <row r="26" spans="2:2" ht="9" customHeight="1"/>
    <row r="27" spans="2:2" ht="9" customHeight="1"/>
    <row r="28" spans="2:2" ht="9" customHeight="1"/>
    <row r="29" spans="2:2" ht="9" customHeight="1"/>
    <row r="30" spans="2:2" ht="9" customHeight="1"/>
    <row r="31" spans="2:2" ht="9" customHeight="1"/>
    <row r="32" spans="2: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</sheetData>
  <mergeCells count="1">
    <mergeCell ref="A1:E1"/>
  </mergeCells>
  <hyperlinks>
    <hyperlink ref="G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G25"/>
  <sheetViews>
    <sheetView showGridLines="0" workbookViewId="0">
      <selection activeCell="B3" sqref="B3:E6"/>
    </sheetView>
  </sheetViews>
  <sheetFormatPr defaultColWidth="9.21875" defaultRowHeight="10.199999999999999"/>
  <cols>
    <col min="1" max="1" width="45.21875" style="223" customWidth="1"/>
    <col min="2" max="5" width="13" style="223" customWidth="1"/>
    <col min="6" max="16384" width="9.21875" style="223"/>
  </cols>
  <sheetData>
    <row r="1" spans="1:7" s="1" customFormat="1" ht="18" customHeight="1">
      <c r="A1" s="358" t="s">
        <v>219</v>
      </c>
      <c r="B1" s="358"/>
      <c r="C1" s="358"/>
      <c r="D1" s="358"/>
      <c r="E1" s="358"/>
      <c r="F1" s="220"/>
      <c r="G1" s="193" t="s">
        <v>272</v>
      </c>
    </row>
    <row r="2" spans="1:7" s="221" customFormat="1" ht="18" customHeight="1">
      <c r="A2" s="326"/>
      <c r="B2" s="327">
        <v>2022</v>
      </c>
      <c r="C2" s="327">
        <v>2021</v>
      </c>
      <c r="D2" s="328" t="s">
        <v>28</v>
      </c>
      <c r="E2" s="328" t="s">
        <v>317</v>
      </c>
    </row>
    <row r="3" spans="1:7" s="221" customFormat="1" ht="12.75" customHeight="1">
      <c r="A3" s="326" t="s">
        <v>220</v>
      </c>
      <c r="B3" s="259">
        <v>200</v>
      </c>
      <c r="C3" s="259">
        <v>300</v>
      </c>
      <c r="D3" s="332">
        <v>-100</v>
      </c>
      <c r="E3" s="333">
        <v>-0.33333333333333331</v>
      </c>
    </row>
    <row r="4" spans="1:7" s="221" customFormat="1" ht="12.75" customHeight="1">
      <c r="A4" s="326" t="s">
        <v>216</v>
      </c>
      <c r="B4" s="260">
        <v>43</v>
      </c>
      <c r="C4" s="260">
        <v>43</v>
      </c>
      <c r="D4" s="334">
        <v>0</v>
      </c>
      <c r="E4" s="333">
        <v>0</v>
      </c>
    </row>
    <row r="5" spans="1:7" s="221" customFormat="1" ht="12.75" customHeight="1">
      <c r="A5" s="326" t="s">
        <v>204</v>
      </c>
      <c r="B5" s="261">
        <v>4159</v>
      </c>
      <c r="C5" s="261">
        <v>3682</v>
      </c>
      <c r="D5" s="334">
        <v>477</v>
      </c>
      <c r="E5" s="333">
        <v>0.12954915806626832</v>
      </c>
    </row>
    <row r="6" spans="1:7" s="221" customFormat="1" ht="12.75" customHeight="1">
      <c r="A6" s="326" t="s">
        <v>217</v>
      </c>
      <c r="B6" s="262">
        <v>1585</v>
      </c>
      <c r="C6" s="262">
        <v>13449</v>
      </c>
      <c r="D6" s="334">
        <v>-11864</v>
      </c>
      <c r="E6" s="333">
        <v>-0.88214737155178824</v>
      </c>
    </row>
    <row r="7" spans="1:7" s="221" customFormat="1" ht="12.75" customHeight="1">
      <c r="A7" s="326"/>
      <c r="B7" s="326"/>
      <c r="C7" s="326"/>
      <c r="D7" s="326"/>
      <c r="E7" s="326"/>
    </row>
    <row r="8" spans="1:7" s="221" customFormat="1" ht="12.75" customHeight="1">
      <c r="A8" s="331" t="s">
        <v>46</v>
      </c>
      <c r="B8" s="331"/>
      <c r="C8" s="326"/>
      <c r="D8" s="326"/>
      <c r="E8" s="326"/>
    </row>
    <row r="9" spans="1:7" s="221" customFormat="1" ht="12.75" customHeight="1">
      <c r="A9" s="231"/>
      <c r="B9" s="231"/>
      <c r="C9" s="231"/>
      <c r="D9" s="231"/>
      <c r="E9" s="231"/>
    </row>
    <row r="10" spans="1:7" s="221" customFormat="1" ht="12.75" customHeight="1">
      <c r="A10" s="231"/>
      <c r="B10" s="231"/>
      <c r="C10" s="231"/>
      <c r="D10" s="231"/>
      <c r="E10" s="231"/>
    </row>
    <row r="11" spans="1:7" ht="9" customHeight="1"/>
    <row r="12" spans="1:7" ht="9" customHeight="1"/>
    <row r="13" spans="1:7" ht="9" customHeight="1"/>
    <row r="14" spans="1:7" ht="9" customHeight="1"/>
    <row r="15" spans="1:7" ht="9" customHeight="1"/>
    <row r="16" spans="1:7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</sheetData>
  <mergeCells count="1">
    <mergeCell ref="A1:E1"/>
  </mergeCells>
  <hyperlinks>
    <hyperlink ref="G1" location="INDICE!A1" display="Torna all'i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G48"/>
  <sheetViews>
    <sheetView showGridLines="0" zoomScaleNormal="100" workbookViewId="0">
      <selection activeCell="B3" sqref="B3:E13"/>
    </sheetView>
  </sheetViews>
  <sheetFormatPr defaultColWidth="9.21875" defaultRowHeight="10.199999999999999"/>
  <cols>
    <col min="1" max="1" width="45.21875" style="223" customWidth="1"/>
    <col min="2" max="5" width="13" style="223" customWidth="1"/>
    <col min="6" max="16384" width="9.21875" style="223"/>
  </cols>
  <sheetData>
    <row r="1" spans="1:7" ht="18" customHeight="1">
      <c r="A1" s="359" t="s">
        <v>43</v>
      </c>
      <c r="B1" s="359"/>
      <c r="C1" s="359"/>
      <c r="D1" s="359"/>
      <c r="E1" s="359"/>
      <c r="F1" s="220"/>
      <c r="G1" s="193" t="s">
        <v>272</v>
      </c>
    </row>
    <row r="2" spans="1:7" s="221" customFormat="1" ht="18" customHeight="1">
      <c r="A2" s="326"/>
      <c r="B2" s="351">
        <v>2022</v>
      </c>
      <c r="C2" s="351">
        <v>2021</v>
      </c>
      <c r="D2" s="352" t="s">
        <v>28</v>
      </c>
      <c r="E2" s="352" t="s">
        <v>183</v>
      </c>
    </row>
    <row r="3" spans="1:7" s="221" customFormat="1" ht="12.75" customHeight="1">
      <c r="A3" s="326" t="s">
        <v>239</v>
      </c>
      <c r="B3" s="335">
        <v>267.5</v>
      </c>
      <c r="C3" s="335">
        <v>267.48500000000001</v>
      </c>
      <c r="D3" s="336">
        <v>1.4999999999986358E-2</v>
      </c>
      <c r="E3" s="353">
        <v>5.6077910910841194E-5</v>
      </c>
    </row>
    <row r="4" spans="1:7" s="221" customFormat="1" ht="12.75" customHeight="1">
      <c r="A4" s="326" t="s">
        <v>227</v>
      </c>
      <c r="B4" s="335">
        <v>24.9</v>
      </c>
      <c r="C4" s="335">
        <v>24.905000000000001</v>
      </c>
      <c r="D4" s="336">
        <v>-5.000000000002558E-3</v>
      </c>
      <c r="E4" s="353">
        <v>-2.007628990163645E-4</v>
      </c>
    </row>
    <row r="5" spans="1:7" s="221" customFormat="1" ht="12.75" customHeight="1">
      <c r="A5" s="326" t="s">
        <v>45</v>
      </c>
      <c r="B5" s="259">
        <v>1667</v>
      </c>
      <c r="C5" s="259">
        <v>1667</v>
      </c>
      <c r="D5" s="337">
        <v>0</v>
      </c>
      <c r="E5" s="353">
        <v>0</v>
      </c>
    </row>
    <row r="6" spans="1:7" s="221" customFormat="1" ht="12.75" customHeight="1">
      <c r="A6" s="326" t="s">
        <v>240</v>
      </c>
      <c r="B6" s="261">
        <v>198</v>
      </c>
      <c r="C6" s="261">
        <v>208</v>
      </c>
      <c r="D6" s="337">
        <v>-10</v>
      </c>
      <c r="E6" s="353">
        <v>-4.807692307692308E-2</v>
      </c>
    </row>
    <row r="7" spans="1:7" s="221" customFormat="1" ht="12.75" customHeight="1">
      <c r="A7" s="326" t="s">
        <v>223</v>
      </c>
      <c r="B7" s="261"/>
      <c r="C7" s="261">
        <v>0</v>
      </c>
      <c r="D7" s="337">
        <v>0</v>
      </c>
      <c r="E7" s="353" t="s">
        <v>39</v>
      </c>
    </row>
    <row r="8" spans="1:7" s="221" customFormat="1" ht="12.75" customHeight="1">
      <c r="A8" s="326" t="s">
        <v>224</v>
      </c>
      <c r="B8" s="261">
        <v>57</v>
      </c>
      <c r="C8" s="261">
        <v>57</v>
      </c>
      <c r="D8" s="337">
        <v>0</v>
      </c>
      <c r="E8" s="353">
        <v>0</v>
      </c>
    </row>
    <row r="9" spans="1:7" s="221" customFormat="1" ht="12.75" customHeight="1">
      <c r="A9" s="326" t="s">
        <v>241</v>
      </c>
      <c r="B9" s="335">
        <v>13.54</v>
      </c>
      <c r="C9" s="335">
        <v>12.3</v>
      </c>
      <c r="D9" s="336">
        <v>1.2399999999999984</v>
      </c>
      <c r="E9" s="353">
        <v>0.10081300813008116</v>
      </c>
    </row>
    <row r="10" spans="1:7" s="221" customFormat="1" ht="12.75" customHeight="1">
      <c r="A10" s="326" t="s">
        <v>242</v>
      </c>
      <c r="B10" s="335">
        <v>8.1999999999999993</v>
      </c>
      <c r="C10" s="335">
        <v>8.5500000000000007</v>
      </c>
      <c r="D10" s="336">
        <v>-0.35000000000000142</v>
      </c>
      <c r="E10" s="353">
        <v>-4.0935672514620047E-2</v>
      </c>
    </row>
    <row r="11" spans="1:7" s="221" customFormat="1" ht="12.75" customHeight="1">
      <c r="A11" s="326" t="s">
        <v>225</v>
      </c>
      <c r="B11" s="338">
        <v>8.4499999999999993</v>
      </c>
      <c r="C11" s="338">
        <v>9.84</v>
      </c>
      <c r="D11" s="336">
        <v>-1.3900000000000006</v>
      </c>
      <c r="E11" s="353">
        <v>-0.14126016260162608</v>
      </c>
    </row>
    <row r="12" spans="1:7" s="221" customFormat="1" ht="12.75" customHeight="1">
      <c r="A12" s="326" t="s">
        <v>226</v>
      </c>
      <c r="B12" s="335">
        <v>618.87</v>
      </c>
      <c r="C12" s="335">
        <v>839.3</v>
      </c>
      <c r="D12" s="336">
        <v>-220.42999999999995</v>
      </c>
      <c r="E12" s="353">
        <v>-0.26263552960800662</v>
      </c>
    </row>
    <row r="13" spans="1:7" s="221" customFormat="1" ht="12.75" customHeight="1">
      <c r="A13" s="326" t="s">
        <v>243</v>
      </c>
      <c r="B13" s="338">
        <v>26</v>
      </c>
      <c r="C13" s="338">
        <v>16</v>
      </c>
      <c r="D13" s="336">
        <v>10</v>
      </c>
      <c r="E13" s="353">
        <v>0.625</v>
      </c>
    </row>
    <row r="14" spans="1:7" s="221" customFormat="1" ht="12.75" customHeight="1">
      <c r="A14" s="326"/>
      <c r="B14" s="326"/>
      <c r="C14" s="326"/>
      <c r="D14" s="326"/>
      <c r="E14" s="326"/>
    </row>
    <row r="15" spans="1:7" s="221" customFormat="1" ht="12.75" customHeight="1">
      <c r="A15" s="331" t="s">
        <v>46</v>
      </c>
      <c r="B15" s="326"/>
      <c r="C15" s="326"/>
      <c r="D15" s="326"/>
      <c r="E15" s="326"/>
    </row>
    <row r="16" spans="1:7" s="221" customFormat="1" ht="11.25" customHeight="1">
      <c r="A16" s="231"/>
      <c r="B16" s="231"/>
      <c r="C16" s="231"/>
      <c r="D16" s="231"/>
      <c r="E16" s="231"/>
    </row>
    <row r="17" spans="1:1" s="221" customFormat="1" ht="9" customHeight="1"/>
    <row r="18" spans="1:1" ht="9" customHeight="1"/>
    <row r="19" spans="1:1" ht="9" customHeight="1"/>
    <row r="20" spans="1:1" ht="9" customHeight="1"/>
    <row r="21" spans="1:1" ht="9" customHeight="1"/>
    <row r="22" spans="1:1" ht="9" customHeight="1"/>
    <row r="23" spans="1:1" ht="9" customHeight="1"/>
    <row r="24" spans="1:1" ht="9" customHeight="1"/>
    <row r="25" spans="1:1" ht="9" customHeight="1"/>
    <row r="26" spans="1:1" ht="9" customHeight="1"/>
    <row r="27" spans="1:1" ht="9" customHeight="1"/>
    <row r="28" spans="1:1" ht="9" customHeight="1">
      <c r="A28" s="223" t="s">
        <v>171</v>
      </c>
    </row>
    <row r="29" spans="1:1" ht="9" customHeight="1"/>
    <row r="30" spans="1:1" ht="9" customHeight="1"/>
    <row r="31" spans="1:1" ht="9" customHeight="1"/>
    <row r="32" spans="1:1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</sheetData>
  <mergeCells count="1">
    <mergeCell ref="A1:E1"/>
  </mergeCells>
  <hyperlinks>
    <hyperlink ref="G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V32"/>
  <sheetViews>
    <sheetView showGridLines="0" zoomScaleNormal="100" workbookViewId="0">
      <selection activeCell="E8" sqref="E8"/>
    </sheetView>
  </sheetViews>
  <sheetFormatPr defaultColWidth="9.21875" defaultRowHeight="10.199999999999999"/>
  <cols>
    <col min="1" max="1" width="47.44140625" style="223" customWidth="1"/>
    <col min="2" max="5" width="13" style="223" customWidth="1"/>
    <col min="6" max="16384" width="9.21875" style="223"/>
  </cols>
  <sheetData>
    <row r="1" spans="1:256" ht="18" customHeight="1">
      <c r="A1" s="359" t="s">
        <v>279</v>
      </c>
      <c r="B1" s="359"/>
      <c r="C1" s="359"/>
      <c r="D1" s="359"/>
      <c r="E1" s="359"/>
      <c r="F1" s="220"/>
      <c r="G1" s="193" t="s">
        <v>272</v>
      </c>
    </row>
    <row r="2" spans="1:256" s="221" customFormat="1" ht="18" customHeight="1">
      <c r="A2" s="326"/>
      <c r="B2" s="351">
        <v>2022</v>
      </c>
      <c r="C2" s="351">
        <v>2021</v>
      </c>
      <c r="D2" s="352" t="s">
        <v>28</v>
      </c>
      <c r="E2" s="352" t="s">
        <v>183</v>
      </c>
    </row>
    <row r="3" spans="1:256" s="221" customFormat="1" ht="12.75" customHeight="1">
      <c r="A3" s="326" t="s">
        <v>44</v>
      </c>
      <c r="B3" s="335">
        <v>15.4</v>
      </c>
      <c r="C3" s="335">
        <v>15.4</v>
      </c>
      <c r="D3" s="354">
        <v>0</v>
      </c>
      <c r="E3" s="355">
        <v>0</v>
      </c>
    </row>
    <row r="4" spans="1:256" s="221" customFormat="1" ht="12.75" customHeight="1">
      <c r="A4" s="326" t="s">
        <v>277</v>
      </c>
      <c r="B4" s="259">
        <v>44</v>
      </c>
      <c r="C4" s="259">
        <v>44</v>
      </c>
      <c r="D4" s="356">
        <v>0</v>
      </c>
      <c r="E4" s="355">
        <v>0</v>
      </c>
    </row>
    <row r="5" spans="1:256" s="221" customFormat="1" ht="12.75" customHeight="1">
      <c r="A5" s="326" t="s">
        <v>228</v>
      </c>
      <c r="B5" s="261">
        <v>14</v>
      </c>
      <c r="C5" s="261">
        <v>14</v>
      </c>
      <c r="D5" s="356">
        <v>0</v>
      </c>
      <c r="E5" s="355">
        <v>0</v>
      </c>
    </row>
    <row r="6" spans="1:256" s="221" customFormat="1" ht="12.75" customHeight="1">
      <c r="A6" s="326" t="s">
        <v>231</v>
      </c>
      <c r="B6" s="339">
        <v>14</v>
      </c>
      <c r="C6" s="339">
        <v>14</v>
      </c>
      <c r="D6" s="354">
        <v>0</v>
      </c>
      <c r="E6" s="355">
        <v>0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  <c r="IV6" s="232"/>
    </row>
    <row r="7" spans="1:256" s="221" customFormat="1" ht="12.75" customHeight="1">
      <c r="A7" s="326" t="s">
        <v>275</v>
      </c>
      <c r="B7" s="338"/>
      <c r="C7" s="338" t="s">
        <v>47</v>
      </c>
      <c r="D7" s="354" t="s">
        <v>39</v>
      </c>
      <c r="E7" s="355" t="s">
        <v>39</v>
      </c>
    </row>
    <row r="8" spans="1:256" s="221" customFormat="1" ht="12.75" customHeight="1">
      <c r="A8" s="326" t="s">
        <v>229</v>
      </c>
      <c r="B8" s="338">
        <v>7</v>
      </c>
      <c r="C8" s="338">
        <v>6</v>
      </c>
      <c r="D8" s="354">
        <v>1</v>
      </c>
      <c r="E8" s="355">
        <v>0.16666666666666666</v>
      </c>
    </row>
    <row r="9" spans="1:256" s="221" customFormat="1" ht="12.75" customHeight="1">
      <c r="A9" s="326" t="s">
        <v>225</v>
      </c>
      <c r="B9" s="338"/>
      <c r="C9" s="338" t="s">
        <v>187</v>
      </c>
      <c r="D9" s="354" t="s">
        <v>39</v>
      </c>
      <c r="E9" s="355" t="s">
        <v>39</v>
      </c>
    </row>
    <row r="10" spans="1:256" s="221" customFormat="1" ht="12.75" customHeight="1">
      <c r="A10" s="326" t="s">
        <v>226</v>
      </c>
      <c r="B10" s="338">
        <v>160.5</v>
      </c>
      <c r="C10" s="338">
        <v>160.5</v>
      </c>
      <c r="D10" s="354">
        <v>0</v>
      </c>
      <c r="E10" s="355">
        <v>0</v>
      </c>
    </row>
    <row r="11" spans="1:256" s="221" customFormat="1" ht="12.75" customHeight="1">
      <c r="A11" s="326" t="s">
        <v>276</v>
      </c>
      <c r="B11" s="338">
        <v>2</v>
      </c>
      <c r="C11" s="338">
        <v>2</v>
      </c>
      <c r="D11" s="354">
        <v>0</v>
      </c>
      <c r="E11" s="355">
        <v>0</v>
      </c>
    </row>
    <row r="12" spans="1:256" s="221" customFormat="1" ht="12.75" customHeight="1">
      <c r="A12" s="326"/>
      <c r="B12" s="326"/>
      <c r="C12" s="326"/>
      <c r="D12" s="326"/>
      <c r="E12" s="326"/>
    </row>
    <row r="13" spans="1:256" s="221" customFormat="1" ht="12.75" customHeight="1">
      <c r="A13" s="326" t="s">
        <v>278</v>
      </c>
      <c r="B13" s="326"/>
      <c r="C13" s="326"/>
      <c r="D13" s="326"/>
      <c r="E13" s="326"/>
    </row>
    <row r="14" spans="1:256" s="221" customFormat="1" ht="12.75" customHeight="1">
      <c r="A14" s="326"/>
      <c r="B14" s="326"/>
      <c r="C14" s="326"/>
      <c r="D14" s="326"/>
      <c r="E14" s="326"/>
    </row>
    <row r="15" spans="1:256" s="221" customFormat="1" ht="12.75" customHeight="1">
      <c r="A15" s="331" t="s">
        <v>46</v>
      </c>
      <c r="B15" s="326"/>
      <c r="C15" s="326"/>
      <c r="D15" s="326"/>
      <c r="E15" s="326"/>
    </row>
    <row r="16" spans="1:256" s="221" customFormat="1" ht="12.75" customHeight="1"/>
    <row r="17" s="221" customFormat="1" ht="12.75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</sheetData>
  <mergeCells count="1">
    <mergeCell ref="A1:E1"/>
  </mergeCells>
  <hyperlinks>
    <hyperlink ref="G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3">
    <tabColor rgb="FF0070C0"/>
  </sheetPr>
  <dimension ref="A1:K20"/>
  <sheetViews>
    <sheetView showGridLines="0" zoomScaleNormal="100" workbookViewId="0">
      <selection activeCell="H4" sqref="H4"/>
    </sheetView>
  </sheetViews>
  <sheetFormatPr defaultColWidth="10.21875" defaultRowHeight="10.199999999999999"/>
  <cols>
    <col min="1" max="1" width="21.77734375" style="1" customWidth="1"/>
    <col min="2" max="9" width="11.77734375" style="1" customWidth="1"/>
    <col min="10" max="10" width="10.21875" style="1"/>
    <col min="11" max="11" width="10.21875" style="20"/>
    <col min="12" max="16384" width="10.21875" style="1"/>
  </cols>
  <sheetData>
    <row r="1" spans="1:11" ht="18" customHeight="1">
      <c r="A1" s="357" t="s">
        <v>176</v>
      </c>
      <c r="B1" s="357"/>
      <c r="C1" s="357"/>
      <c r="D1" s="357"/>
      <c r="E1" s="360"/>
      <c r="F1" s="360"/>
      <c r="G1" s="360"/>
      <c r="H1" s="360"/>
      <c r="I1" s="360"/>
      <c r="J1" s="192"/>
      <c r="K1" s="193" t="s">
        <v>272</v>
      </c>
    </row>
    <row r="2" spans="1:11" s="39" customFormat="1" ht="13.8">
      <c r="B2" s="361">
        <v>2022</v>
      </c>
      <c r="C2" s="361"/>
      <c r="D2" s="361">
        <v>2021</v>
      </c>
      <c r="E2" s="361"/>
      <c r="F2" s="362" t="s">
        <v>28</v>
      </c>
      <c r="G2" s="362"/>
      <c r="H2" s="363" t="s">
        <v>244</v>
      </c>
      <c r="I2" s="363"/>
      <c r="K2" s="40"/>
    </row>
    <row r="3" spans="1:11" s="39" customFormat="1" ht="13.8">
      <c r="A3" s="41" t="s">
        <v>30</v>
      </c>
      <c r="B3" s="31" t="s">
        <v>31</v>
      </c>
      <c r="C3" s="31" t="s">
        <v>32</v>
      </c>
      <c r="D3" s="31" t="s">
        <v>31</v>
      </c>
      <c r="E3" s="31" t="s">
        <v>32</v>
      </c>
      <c r="F3" s="31" t="s">
        <v>31</v>
      </c>
      <c r="G3" s="31" t="s">
        <v>32</v>
      </c>
      <c r="H3" s="31" t="s">
        <v>31</v>
      </c>
      <c r="I3" s="31" t="s">
        <v>32</v>
      </c>
      <c r="K3" s="40"/>
    </row>
    <row r="4" spans="1:11" s="39" customFormat="1" ht="13.8">
      <c r="A4" s="42" t="s">
        <v>33</v>
      </c>
      <c r="B4" s="43">
        <v>394986</v>
      </c>
      <c r="C4" s="43">
        <v>8071</v>
      </c>
      <c r="D4" s="349">
        <v>395644</v>
      </c>
      <c r="E4" s="43">
        <v>9510</v>
      </c>
      <c r="F4" s="36">
        <v>-658</v>
      </c>
      <c r="G4" s="36">
        <v>-1439</v>
      </c>
      <c r="H4" s="37">
        <v>-1.6631112818594495E-3</v>
      </c>
      <c r="I4" s="37">
        <v>-0.15131440588853837</v>
      </c>
      <c r="K4" s="40"/>
    </row>
    <row r="5" spans="1:11" s="39" customFormat="1" ht="13.8">
      <c r="A5" s="42" t="s">
        <v>34</v>
      </c>
      <c r="B5" s="43">
        <v>1671</v>
      </c>
      <c r="C5" s="43">
        <v>18</v>
      </c>
      <c r="D5" s="349">
        <v>1676</v>
      </c>
      <c r="E5" s="43">
        <v>49</v>
      </c>
      <c r="F5" s="36">
        <v>-5</v>
      </c>
      <c r="G5" s="36">
        <v>-31</v>
      </c>
      <c r="H5" s="37">
        <v>-2.9832935560859188E-3</v>
      </c>
      <c r="I5" s="37">
        <v>-0.63265306122448983</v>
      </c>
      <c r="K5" s="40"/>
    </row>
    <row r="6" spans="1:11" s="39" customFormat="1" ht="27.6">
      <c r="A6" s="44" t="s">
        <v>212</v>
      </c>
      <c r="B6" s="43">
        <v>34160</v>
      </c>
      <c r="C6" s="43">
        <v>459</v>
      </c>
      <c r="D6" s="43">
        <v>34076</v>
      </c>
      <c r="E6" s="43">
        <v>652</v>
      </c>
      <c r="F6" s="36">
        <v>84</v>
      </c>
      <c r="G6" s="36">
        <v>-193</v>
      </c>
      <c r="H6" s="37">
        <v>2.4650780608052587E-3</v>
      </c>
      <c r="I6" s="37">
        <v>-0.29601226993865032</v>
      </c>
      <c r="K6" s="40"/>
    </row>
    <row r="7" spans="1:11" s="39" customFormat="1" ht="13.8">
      <c r="A7" s="45" t="s">
        <v>201</v>
      </c>
      <c r="B7" s="43">
        <v>1436</v>
      </c>
      <c r="C7" s="43">
        <v>85</v>
      </c>
      <c r="D7" s="43">
        <v>1402</v>
      </c>
      <c r="E7" s="43">
        <v>42</v>
      </c>
      <c r="F7" s="36">
        <v>34</v>
      </c>
      <c r="G7" s="36">
        <v>43</v>
      </c>
      <c r="H7" s="37">
        <v>2.4251069900142655E-2</v>
      </c>
      <c r="I7" s="37">
        <v>1.0238095238095237</v>
      </c>
      <c r="K7" s="40"/>
    </row>
    <row r="8" spans="1:11" s="39" customFormat="1" ht="13.8">
      <c r="A8" s="42" t="s">
        <v>27</v>
      </c>
      <c r="B8" s="43">
        <v>2752</v>
      </c>
      <c r="C8" s="43">
        <v>51</v>
      </c>
      <c r="D8" s="43">
        <v>2777</v>
      </c>
      <c r="E8" s="43">
        <v>54</v>
      </c>
      <c r="F8" s="36">
        <v>-25</v>
      </c>
      <c r="G8" s="36">
        <v>-3</v>
      </c>
      <c r="H8" s="37">
        <v>-9.0025207057976234E-3</v>
      </c>
      <c r="I8" s="37">
        <v>-5.5555555555555552E-2</v>
      </c>
      <c r="K8" s="40"/>
    </row>
    <row r="9" spans="1:11" s="39" customFormat="1" ht="13.8">
      <c r="A9" s="42" t="s">
        <v>21</v>
      </c>
      <c r="B9" s="43">
        <v>128140</v>
      </c>
      <c r="C9" s="43">
        <v>4974</v>
      </c>
      <c r="D9" s="349">
        <v>126802</v>
      </c>
      <c r="E9" s="43">
        <v>4556</v>
      </c>
      <c r="F9" s="36">
        <v>1338</v>
      </c>
      <c r="G9" s="36">
        <v>418</v>
      </c>
      <c r="H9" s="37">
        <v>1.0551884039683917E-2</v>
      </c>
      <c r="I9" s="37">
        <v>9.1747146619841971E-2</v>
      </c>
      <c r="K9" s="40"/>
    </row>
    <row r="10" spans="1:11" s="39" customFormat="1" ht="41.4">
      <c r="A10" s="44" t="s">
        <v>210</v>
      </c>
      <c r="B10" s="43">
        <v>3236</v>
      </c>
      <c r="C10" s="43">
        <v>20</v>
      </c>
      <c r="D10" s="43">
        <v>3265</v>
      </c>
      <c r="E10" s="43">
        <v>9</v>
      </c>
      <c r="F10" s="36">
        <v>-29</v>
      </c>
      <c r="G10" s="36">
        <v>11</v>
      </c>
      <c r="H10" s="37">
        <v>-8.8820826952526796E-3</v>
      </c>
      <c r="I10" s="37">
        <v>1.2222222222222223</v>
      </c>
      <c r="K10" s="40"/>
    </row>
    <row r="11" spans="1:11" s="39" customFormat="1" ht="13.8">
      <c r="A11" s="41" t="s">
        <v>18</v>
      </c>
      <c r="B11" s="46">
        <v>2</v>
      </c>
      <c r="C11" s="343">
        <v>0</v>
      </c>
      <c r="D11" s="46">
        <v>2</v>
      </c>
      <c r="E11" s="343">
        <v>0</v>
      </c>
      <c r="F11" s="343">
        <v>0</v>
      </c>
      <c r="G11" s="343">
        <v>0</v>
      </c>
      <c r="H11" s="47">
        <v>0</v>
      </c>
      <c r="I11" s="48" t="s">
        <v>39</v>
      </c>
      <c r="K11" s="40"/>
    </row>
    <row r="12" spans="1:11" s="39" customFormat="1" ht="13.8">
      <c r="A12" s="49" t="s">
        <v>29</v>
      </c>
      <c r="B12" s="50">
        <v>566383</v>
      </c>
      <c r="C12" s="50">
        <v>13678</v>
      </c>
      <c r="D12" s="50">
        <v>565644</v>
      </c>
      <c r="E12" s="50">
        <v>14872</v>
      </c>
      <c r="F12" s="51">
        <v>739</v>
      </c>
      <c r="G12" s="51">
        <v>-1194</v>
      </c>
      <c r="H12" s="37">
        <v>1.3064754509903756E-3</v>
      </c>
      <c r="I12" s="37">
        <v>-8.0285099515868749E-2</v>
      </c>
      <c r="K12" s="40"/>
    </row>
    <row r="13" spans="1:11" s="39" customFormat="1" ht="13.8">
      <c r="A13" s="49"/>
      <c r="B13" s="52"/>
      <c r="C13" s="52"/>
      <c r="D13" s="52"/>
      <c r="E13" s="52"/>
      <c r="F13" s="52"/>
      <c r="G13" s="52"/>
      <c r="H13" s="53"/>
      <c r="I13" s="53"/>
      <c r="K13" s="40"/>
    </row>
    <row r="14" spans="1:11" s="39" customFormat="1" ht="13.8">
      <c r="A14" s="54" t="s">
        <v>22</v>
      </c>
      <c r="B14" s="54"/>
      <c r="C14" s="42"/>
      <c r="D14" s="42"/>
      <c r="E14" s="42"/>
      <c r="F14" s="42"/>
      <c r="G14" s="42"/>
      <c r="H14" s="42"/>
      <c r="I14" s="42"/>
      <c r="K14" s="40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1.25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5">
    <mergeCell ref="A1:I1"/>
    <mergeCell ref="B2:C2"/>
    <mergeCell ref="D2:E2"/>
    <mergeCell ref="F2:G2"/>
    <mergeCell ref="H2:I2"/>
  </mergeCells>
  <phoneticPr fontId="0" type="noConversion"/>
  <hyperlinks>
    <hyperlink ref="K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20"/>
  <sheetViews>
    <sheetView showGridLines="0" zoomScaleNormal="100" workbookViewId="0">
      <selection activeCell="C14" sqref="C14"/>
    </sheetView>
  </sheetViews>
  <sheetFormatPr defaultColWidth="9.21875" defaultRowHeight="10.199999999999999" outlineLevelRow="1"/>
  <cols>
    <col min="1" max="1" width="11.77734375" style="2" customWidth="1"/>
    <col min="2" max="7" width="14.21875" style="2" customWidth="1"/>
    <col min="8" max="8" width="9.21875" style="2"/>
    <col min="9" max="9" width="10.77734375" style="2" bestFit="1" customWidth="1"/>
    <col min="10" max="16384" width="9.21875" style="2"/>
  </cols>
  <sheetData>
    <row r="1" spans="1:12" ht="18" customHeight="1">
      <c r="A1" s="364" t="s">
        <v>329</v>
      </c>
      <c r="B1" s="364"/>
      <c r="C1" s="364"/>
      <c r="D1" s="364"/>
      <c r="E1" s="364"/>
      <c r="F1" s="365"/>
      <c r="G1" s="365"/>
      <c r="H1" s="192"/>
      <c r="I1" s="193" t="s">
        <v>272</v>
      </c>
    </row>
    <row r="2" spans="1:12" s="29" customFormat="1" ht="27.6">
      <c r="A2" s="55" t="s">
        <v>181</v>
      </c>
      <c r="B2" s="56" t="s">
        <v>155</v>
      </c>
      <c r="C2" s="56" t="s">
        <v>156</v>
      </c>
      <c r="D2" s="56" t="s">
        <v>157</v>
      </c>
      <c r="E2" s="56" t="s">
        <v>156</v>
      </c>
      <c r="F2" s="56" t="s">
        <v>158</v>
      </c>
      <c r="G2" s="56" t="s">
        <v>159</v>
      </c>
    </row>
    <row r="3" spans="1:12" s="29" customFormat="1" ht="13.8" hidden="1" outlineLevel="1">
      <c r="A3" s="57">
        <v>2011</v>
      </c>
      <c r="B3" s="62">
        <v>390988</v>
      </c>
      <c r="C3" s="63">
        <v>-2.2991204141989186E-3</v>
      </c>
      <c r="D3" s="64">
        <v>13634</v>
      </c>
      <c r="E3" s="63">
        <v>-0.22893337857708404</v>
      </c>
      <c r="F3" s="73">
        <v>59.526604336897428</v>
      </c>
      <c r="G3" s="73">
        <v>1.6799211228989126</v>
      </c>
    </row>
    <row r="4" spans="1:12" s="29" customFormat="1" ht="13.8" collapsed="1">
      <c r="A4" s="57">
        <v>2012</v>
      </c>
      <c r="B4" s="59">
        <v>385372</v>
      </c>
      <c r="C4" s="58">
        <v>-1.4363612182471073E-2</v>
      </c>
      <c r="D4" s="60">
        <v>9804</v>
      </c>
      <c r="E4" s="58">
        <v>-0.2809153586621681</v>
      </c>
      <c r="F4" s="73">
        <v>58.836587596395042</v>
      </c>
      <c r="G4" s="73">
        <v>1.6996227022201924</v>
      </c>
      <c r="I4" s="61"/>
    </row>
    <row r="5" spans="1:12" s="29" customFormat="1" ht="13.8">
      <c r="A5" s="57">
        <v>2013</v>
      </c>
      <c r="B5" s="59">
        <v>381819</v>
      </c>
      <c r="C5" s="58">
        <v>-9.2196630787914017E-3</v>
      </c>
      <c r="D5" s="60">
        <v>8908</v>
      </c>
      <c r="E5" s="58">
        <v>-9.1391268869849038E-2</v>
      </c>
      <c r="F5" s="73">
        <v>56.274650253798129</v>
      </c>
      <c r="G5" s="73">
        <v>1.7769990492877514</v>
      </c>
      <c r="I5" s="61"/>
      <c r="J5" s="61"/>
    </row>
    <row r="6" spans="1:12" s="29" customFormat="1" ht="13.8">
      <c r="A6" s="57">
        <v>2014</v>
      </c>
      <c r="B6" s="59">
        <v>381046</v>
      </c>
      <c r="C6" s="58">
        <v>-2.0245194712677998E-3</v>
      </c>
      <c r="D6" s="60">
        <v>8730</v>
      </c>
      <c r="E6" s="58">
        <v>-1.9982038616973508E-2</v>
      </c>
      <c r="F6" s="73">
        <v>56.16072112862053</v>
      </c>
      <c r="G6" s="73">
        <v>1.7806039165874987</v>
      </c>
      <c r="I6" s="61"/>
      <c r="K6" s="61"/>
      <c r="L6" s="61"/>
    </row>
    <row r="7" spans="1:12" s="29" customFormat="1" ht="13.8">
      <c r="A7" s="57">
        <v>2015</v>
      </c>
      <c r="B7" s="59">
        <v>382347</v>
      </c>
      <c r="C7" s="58">
        <v>3.4142859392304343E-3</v>
      </c>
      <c r="D7" s="60">
        <v>10082</v>
      </c>
      <c r="E7" s="58">
        <v>0.15486827033218786</v>
      </c>
      <c r="F7" s="73">
        <v>56.691452845715297</v>
      </c>
      <c r="G7" s="73">
        <v>1.7639343319026957</v>
      </c>
      <c r="I7" s="61"/>
    </row>
    <row r="8" spans="1:12" s="29" customFormat="1" ht="13.8">
      <c r="A8" s="57">
        <v>2016</v>
      </c>
      <c r="B8" s="59">
        <v>385103</v>
      </c>
      <c r="C8" s="58">
        <v>7.2081120029711234E-3</v>
      </c>
      <c r="D8" s="60">
        <v>11275</v>
      </c>
      <c r="E8" s="58">
        <v>0.11832969648879191</v>
      </c>
      <c r="F8" s="73">
        <v>57.159417278306748</v>
      </c>
      <c r="G8" s="73">
        <v>1.7494929927837488</v>
      </c>
      <c r="I8" s="61"/>
    </row>
    <row r="9" spans="1:12" s="29" customFormat="1" ht="13.8">
      <c r="A9" s="57">
        <v>2017</v>
      </c>
      <c r="B9" s="59">
        <v>388986</v>
      </c>
      <c r="C9" s="58">
        <v>1.0083016751362622E-2</v>
      </c>
      <c r="D9" s="60">
        <v>11224</v>
      </c>
      <c r="E9" s="58">
        <v>-4.5232815964523282E-3</v>
      </c>
      <c r="F9" s="73">
        <v>58.196153529671378</v>
      </c>
      <c r="G9" s="73">
        <v>1.718326623580283</v>
      </c>
      <c r="I9" s="61"/>
    </row>
    <row r="10" spans="1:12" s="29" customFormat="1" ht="13.8">
      <c r="A10" s="57">
        <v>2018</v>
      </c>
      <c r="B10" s="59">
        <v>391173</v>
      </c>
      <c r="C10" s="58">
        <v>5.6223103145100336E-3</v>
      </c>
      <c r="D10" s="60">
        <v>11186</v>
      </c>
      <c r="E10" s="58">
        <v>-3.3856022808267999E-3</v>
      </c>
      <c r="F10" s="73">
        <v>59.92967888221596</v>
      </c>
      <c r="G10" s="73">
        <v>1.6686223231153479</v>
      </c>
      <c r="H10" s="73"/>
      <c r="I10" s="61"/>
    </row>
    <row r="11" spans="1:12" s="29" customFormat="1" ht="13.8">
      <c r="A11" s="57">
        <v>2019</v>
      </c>
      <c r="B11" s="62">
        <v>393544</v>
      </c>
      <c r="C11" s="246">
        <v>6.0612567840827459E-3</v>
      </c>
      <c r="D11" s="64">
        <v>11395</v>
      </c>
      <c r="E11" s="246">
        <v>1.8684069372429824E-2</v>
      </c>
      <c r="F11" s="73">
        <v>60.786318660780758</v>
      </c>
      <c r="G11" s="73">
        <v>1.6451070274226007</v>
      </c>
      <c r="H11" s="73"/>
      <c r="I11" s="61"/>
    </row>
    <row r="12" spans="1:12" s="29" customFormat="1" ht="13.8">
      <c r="A12" s="29">
        <v>2020</v>
      </c>
      <c r="B12" s="62">
        <v>394847</v>
      </c>
      <c r="C12" s="246">
        <v>3.3109385481674223E-3</v>
      </c>
      <c r="D12" s="64">
        <v>8456</v>
      </c>
      <c r="E12" s="246">
        <v>-0.25792014041246158</v>
      </c>
      <c r="F12" s="73">
        <v>61.899401929814928</v>
      </c>
      <c r="G12" s="73">
        <v>1.6155244942977913</v>
      </c>
      <c r="I12" s="61"/>
    </row>
    <row r="13" spans="1:12" s="29" customFormat="1" ht="13.8">
      <c r="A13" s="29">
        <v>2021</v>
      </c>
      <c r="B13" s="62">
        <v>395644</v>
      </c>
      <c r="C13" s="246">
        <v>2.0185033696596402E-3</v>
      </c>
      <c r="D13" s="64">
        <v>9510</v>
      </c>
      <c r="E13" s="246">
        <v>0.12464522232734153</v>
      </c>
      <c r="F13" s="73">
        <v>62.263096851153293</v>
      </c>
      <c r="G13" s="73">
        <v>1.6060877960995239</v>
      </c>
      <c r="I13" s="61"/>
    </row>
    <row r="14" spans="1:12" s="29" customFormat="1" ht="13.8">
      <c r="A14" s="29">
        <v>2022</v>
      </c>
      <c r="B14" s="62">
        <v>394986</v>
      </c>
      <c r="C14" s="246">
        <v>-1.6631112818594495E-3</v>
      </c>
      <c r="D14" s="64">
        <v>8071</v>
      </c>
      <c r="E14" s="246">
        <v>-0.15131440588853837</v>
      </c>
      <c r="F14" s="73">
        <v>62.448478179412142</v>
      </c>
      <c r="G14" s="73">
        <v>1.6013200467864683</v>
      </c>
      <c r="I14" s="61"/>
    </row>
    <row r="15" spans="1:12" s="29" customFormat="1" ht="13.8">
      <c r="I15" s="61"/>
    </row>
    <row r="16" spans="1:12" s="29" customFormat="1" ht="13.8">
      <c r="A16" s="65" t="s">
        <v>160</v>
      </c>
      <c r="I16" s="61"/>
    </row>
    <row r="17" spans="1:7" s="29" customFormat="1" ht="13.8"/>
    <row r="18" spans="1:7" s="29" customFormat="1" ht="13.8">
      <c r="A18" s="2"/>
      <c r="B18" s="2"/>
      <c r="C18" s="2"/>
      <c r="D18" s="2"/>
      <c r="E18" s="2"/>
      <c r="F18" s="2"/>
      <c r="G18" s="2"/>
    </row>
    <row r="19" spans="1:7" s="29" customFormat="1" ht="13.8">
      <c r="A19" s="2"/>
      <c r="B19" s="2"/>
      <c r="C19" s="2"/>
      <c r="D19" s="2"/>
      <c r="E19" s="2"/>
      <c r="F19" s="2"/>
      <c r="G19" s="2"/>
    </row>
    <row r="20" spans="1:7">
      <c r="B20" s="18"/>
      <c r="C20" s="19"/>
    </row>
  </sheetData>
  <mergeCells count="1">
    <mergeCell ref="A1:G1"/>
  </mergeCells>
  <phoneticPr fontId="28" type="noConversion"/>
  <hyperlinks>
    <hyperlink ref="I1" location="INDICE!A1" display="Torna all'indice" xr:uid="{00000000-0004-0000-07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J20"/>
  <sheetViews>
    <sheetView showGridLines="0" zoomScaleNormal="100" workbookViewId="0">
      <selection activeCell="B4" sqref="B4:G14"/>
    </sheetView>
  </sheetViews>
  <sheetFormatPr defaultColWidth="9.21875" defaultRowHeight="10.199999999999999" outlineLevelRow="1"/>
  <cols>
    <col min="1" max="1" width="11.77734375" style="2" customWidth="1"/>
    <col min="2" max="7" width="14.21875" style="2" customWidth="1"/>
    <col min="8" max="16384" width="9.21875" style="2"/>
  </cols>
  <sheetData>
    <row r="1" spans="1:10" ht="18" customHeight="1">
      <c r="A1" s="364" t="s">
        <v>331</v>
      </c>
      <c r="B1" s="364"/>
      <c r="C1" s="364"/>
      <c r="D1" s="364"/>
      <c r="E1" s="364"/>
      <c r="F1" s="365"/>
      <c r="G1" s="365"/>
      <c r="H1" s="192"/>
      <c r="I1" s="193" t="s">
        <v>272</v>
      </c>
    </row>
    <row r="2" spans="1:10" s="29" customFormat="1" ht="27.6">
      <c r="A2" s="55" t="s">
        <v>181</v>
      </c>
      <c r="B2" s="56" t="s">
        <v>182</v>
      </c>
      <c r="C2" s="56" t="s">
        <v>156</v>
      </c>
      <c r="D2" s="56" t="s">
        <v>161</v>
      </c>
      <c r="E2" s="56" t="s">
        <v>156</v>
      </c>
      <c r="F2" s="56" t="s">
        <v>162</v>
      </c>
      <c r="G2" s="56" t="s">
        <v>163</v>
      </c>
    </row>
    <row r="3" spans="1:10" s="29" customFormat="1" ht="13.8" hidden="1" outlineLevel="1">
      <c r="A3" s="66">
        <v>2011</v>
      </c>
      <c r="B3" s="69">
        <v>122498</v>
      </c>
      <c r="C3" s="67">
        <v>9.8763396537510303E-3</v>
      </c>
      <c r="D3" s="70">
        <v>4842</v>
      </c>
      <c r="E3" s="67">
        <v>-0.26680799515445186</v>
      </c>
      <c r="F3" s="72">
        <v>18.649907357927255</v>
      </c>
      <c r="G3" s="72">
        <f>656829/B3</f>
        <v>5.3619569299090601</v>
      </c>
      <c r="I3" s="67"/>
    </row>
    <row r="4" spans="1:10" s="29" customFormat="1" ht="13.8" collapsed="1">
      <c r="A4" s="66">
        <v>2012</v>
      </c>
      <c r="B4" s="69">
        <v>121796</v>
      </c>
      <c r="C4" s="67">
        <v>-5.7307058074417541E-3</v>
      </c>
      <c r="D4" s="70">
        <v>3045</v>
      </c>
      <c r="E4" s="67">
        <v>-0.37112763320941761</v>
      </c>
      <c r="F4" s="72">
        <v>18.595178224911333</v>
      </c>
      <c r="G4" s="72">
        <v>5.377738185162074</v>
      </c>
      <c r="I4" s="67"/>
    </row>
    <row r="5" spans="1:10" s="29" customFormat="1" ht="13.8">
      <c r="A5" s="66">
        <v>2013</v>
      </c>
      <c r="B5" s="69">
        <v>120793</v>
      </c>
      <c r="C5" s="67">
        <v>-8.2350816118755953E-3</v>
      </c>
      <c r="D5" s="70">
        <v>2264</v>
      </c>
      <c r="E5" s="67">
        <v>-0.25648604269293923</v>
      </c>
      <c r="F5" s="72">
        <v>17.803157590656927</v>
      </c>
      <c r="G5" s="72">
        <v>5.616981116455424</v>
      </c>
      <c r="I5" s="68"/>
      <c r="J5" s="71"/>
    </row>
    <row r="6" spans="1:10" s="29" customFormat="1" ht="13.8">
      <c r="A6" s="66">
        <v>2014</v>
      </c>
      <c r="B6" s="69">
        <v>120243</v>
      </c>
      <c r="C6" s="67">
        <v>-4.5532439793696654E-3</v>
      </c>
      <c r="D6" s="70">
        <v>2372</v>
      </c>
      <c r="E6" s="67">
        <v>4.7703180212014133E-2</v>
      </c>
      <c r="F6" s="72">
        <v>17.722095470543501</v>
      </c>
      <c r="G6" s="72">
        <v>5.6426735859883737</v>
      </c>
      <c r="I6" s="68"/>
      <c r="J6" s="71"/>
    </row>
    <row r="7" spans="1:10" s="29" customFormat="1" ht="13.8">
      <c r="A7" s="66">
        <v>2015</v>
      </c>
      <c r="B7" s="69">
        <v>120587</v>
      </c>
      <c r="C7" s="67">
        <v>2.8608733980356447E-3</v>
      </c>
      <c r="D7" s="70">
        <v>2811</v>
      </c>
      <c r="E7" s="67">
        <v>0.18507588532883643</v>
      </c>
      <c r="F7" s="72">
        <v>17.879706717474626</v>
      </c>
      <c r="G7" s="72">
        <v>5.5929329032151065</v>
      </c>
      <c r="J7" s="71"/>
    </row>
    <row r="8" spans="1:10" s="29" customFormat="1" ht="13.8">
      <c r="A8" s="66">
        <v>2016</v>
      </c>
      <c r="B8" s="69">
        <v>121612</v>
      </c>
      <c r="C8" s="67">
        <v>8.5000870740627107E-3</v>
      </c>
      <c r="D8" s="70">
        <v>3257</v>
      </c>
      <c r="E8" s="67">
        <v>0.15866239772323018</v>
      </c>
      <c r="F8" s="72">
        <v>18.05042041752321</v>
      </c>
      <c r="G8" s="72">
        <v>5.5400371673847975</v>
      </c>
      <c r="J8" s="71"/>
    </row>
    <row r="9" spans="1:10" s="29" customFormat="1" ht="13.8">
      <c r="A9" s="66">
        <v>2017</v>
      </c>
      <c r="B9" s="69">
        <v>122765</v>
      </c>
      <c r="C9" s="67">
        <v>9.4809722724731108E-3</v>
      </c>
      <c r="D9" s="70">
        <v>3421</v>
      </c>
      <c r="E9" s="67">
        <v>5.0353085661651829E-2</v>
      </c>
      <c r="F9" s="72">
        <v>18.366858416678511</v>
      </c>
      <c r="G9" s="72">
        <v>5.4445892558954103</v>
      </c>
      <c r="J9" s="71"/>
    </row>
    <row r="10" spans="1:10" s="29" customFormat="1" ht="13.8">
      <c r="A10" s="66">
        <v>2018</v>
      </c>
      <c r="B10" s="69">
        <v>123094</v>
      </c>
      <c r="C10" s="67">
        <v>2.6799169144300083E-3</v>
      </c>
      <c r="D10" s="70">
        <v>3380</v>
      </c>
      <c r="E10" s="67">
        <v>-1.1984799766150248E-2</v>
      </c>
      <c r="F10" s="72">
        <v>18.858622380193651</v>
      </c>
      <c r="G10" s="72">
        <v>5.3026142622711099</v>
      </c>
      <c r="J10" s="71"/>
    </row>
    <row r="11" spans="1:10" s="29" customFormat="1" ht="13.8">
      <c r="A11" s="66">
        <v>2019</v>
      </c>
      <c r="B11" s="248">
        <v>123654</v>
      </c>
      <c r="C11" s="247">
        <v>4.5493687750824572E-3</v>
      </c>
      <c r="D11" s="249">
        <v>3523</v>
      </c>
      <c r="E11" s="247">
        <v>4.230769230769231E-2</v>
      </c>
      <c r="F11" s="250">
        <v>19.099443639542677</v>
      </c>
      <c r="G11" s="250">
        <v>5.2357546055930255</v>
      </c>
      <c r="H11" s="72"/>
      <c r="J11" s="71"/>
    </row>
    <row r="12" spans="1:10" s="29" customFormat="1" ht="13.8">
      <c r="A12" s="66">
        <v>2020</v>
      </c>
      <c r="B12" s="248">
        <v>124880</v>
      </c>
      <c r="C12" s="247">
        <v>9.9147621589273302E-3</v>
      </c>
      <c r="D12" s="249">
        <v>3649</v>
      </c>
      <c r="E12" s="247">
        <v>3.5764973034345726E-2</v>
      </c>
      <c r="F12" s="250">
        <v>19.577196516613494</v>
      </c>
      <c r="G12" s="250">
        <v>5.1079836643177448</v>
      </c>
      <c r="H12" s="72"/>
      <c r="J12" s="71"/>
    </row>
    <row r="13" spans="1:10" s="29" customFormat="1" ht="13.8">
      <c r="A13" s="66">
        <v>2021</v>
      </c>
      <c r="B13" s="248">
        <v>126802</v>
      </c>
      <c r="C13" s="247">
        <v>1.5390775144138372E-2</v>
      </c>
      <c r="D13" s="249">
        <v>4556</v>
      </c>
      <c r="E13" s="247">
        <v>0.24856124965744039</v>
      </c>
      <c r="F13" s="250">
        <v>19.955023220167472</v>
      </c>
      <c r="G13" s="250">
        <v>5.0112695383353572</v>
      </c>
      <c r="H13" s="72"/>
      <c r="J13" s="71"/>
    </row>
    <row r="14" spans="1:10" s="29" customFormat="1" ht="13.8">
      <c r="A14" s="66">
        <v>2022</v>
      </c>
      <c r="B14" s="248">
        <v>128140</v>
      </c>
      <c r="C14" s="247">
        <v>1.0551884039683917E-2</v>
      </c>
      <c r="D14" s="249">
        <v>4974</v>
      </c>
      <c r="E14" s="247">
        <v>9.1747146619841971E-2</v>
      </c>
      <c r="F14" s="250">
        <v>20.25932056809576</v>
      </c>
      <c r="G14" s="250">
        <v>4.9359996878414236</v>
      </c>
      <c r="H14" s="72"/>
      <c r="J14" s="71"/>
    </row>
    <row r="15" spans="1:10" s="29" customFormat="1" ht="13.8">
      <c r="H15" s="72"/>
      <c r="J15" s="71"/>
    </row>
    <row r="16" spans="1:10" s="29" customFormat="1" ht="13.8">
      <c r="A16" s="65" t="s">
        <v>160</v>
      </c>
      <c r="J16" s="71"/>
    </row>
    <row r="17" spans="1:10" s="29" customFormat="1" ht="13.8">
      <c r="A17" s="2"/>
      <c r="B17" s="2"/>
      <c r="C17" s="2"/>
      <c r="D17" s="2"/>
      <c r="E17" s="2"/>
      <c r="F17" s="2"/>
      <c r="G17" s="2"/>
      <c r="J17" s="71"/>
    </row>
    <row r="18" spans="1:10" s="29" customFormat="1" ht="13.8">
      <c r="A18" s="2"/>
      <c r="B18" s="2"/>
      <c r="C18" s="2"/>
      <c r="D18" s="2"/>
      <c r="E18" s="2"/>
      <c r="F18" s="2"/>
      <c r="G18" s="2"/>
    </row>
    <row r="19" spans="1:10" s="29" customFormat="1" ht="13.8">
      <c r="A19" s="2"/>
      <c r="B19" s="2"/>
      <c r="C19" s="2"/>
      <c r="D19" s="2"/>
      <c r="E19" s="2"/>
      <c r="F19" s="2"/>
      <c r="G19" s="2"/>
    </row>
    <row r="20" spans="1:10">
      <c r="B20" s="18"/>
      <c r="C20" s="19"/>
    </row>
  </sheetData>
  <mergeCells count="1">
    <mergeCell ref="A1:G1"/>
  </mergeCells>
  <phoneticPr fontId="28" type="noConversion"/>
  <hyperlinks>
    <hyperlink ref="I1" location="INDICE!A1" display="Torna all'indice" xr:uid="{00000000-0004-0000-08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INDICE</vt:lpstr>
      <vt:lpstr>TAV 8.1.1</vt:lpstr>
      <vt:lpstr>TAV 8.1.2</vt:lpstr>
      <vt:lpstr>TAV 8.1.3</vt:lpstr>
      <vt:lpstr>TAV 8.2</vt:lpstr>
      <vt:lpstr>TAV 8.3</vt:lpstr>
      <vt:lpstr>TAV 8.4</vt:lpstr>
      <vt:lpstr>TAV 8.4.1</vt:lpstr>
      <vt:lpstr>TAV 8.4.2</vt:lpstr>
      <vt:lpstr>TAV 8.4.3</vt:lpstr>
      <vt:lpstr>TAV 8.4.4</vt:lpstr>
      <vt:lpstr>TAV 8.5</vt:lpstr>
      <vt:lpstr>TAV 8.6</vt:lpstr>
      <vt:lpstr>TAV 8.7.1</vt:lpstr>
      <vt:lpstr>TAV 8.7.2</vt:lpstr>
      <vt:lpstr>TAV 8.7.3</vt:lpstr>
      <vt:lpstr>TAV 8.7.4</vt:lpstr>
      <vt:lpstr>TAV 8.7.5</vt:lpstr>
      <vt:lpstr>TAV 8.8</vt:lpstr>
      <vt:lpstr>TAV 8.9</vt:lpstr>
      <vt:lpstr>TAV 8.10</vt:lpstr>
      <vt:lpstr>TAV 8.11</vt:lpstr>
      <vt:lpstr>TAV 8.12</vt:lpstr>
      <vt:lpstr>TAV 8.13</vt:lpstr>
      <vt:lpstr>INDICE!Area_stampa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dc:description>Revisione del 19 aprile 2005</dc:description>
  <cp:lastModifiedBy>Girolamo D'Anneo</cp:lastModifiedBy>
  <cp:lastPrinted>2023-12-19T09:33:34Z</cp:lastPrinted>
  <dcterms:created xsi:type="dcterms:W3CDTF">2004-01-07T09:16:00Z</dcterms:created>
  <dcterms:modified xsi:type="dcterms:W3CDTF">2023-12-31T11:27:09Z</dcterms:modified>
</cp:coreProperties>
</file>