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Utente\Documents\2020 Lavoro agile\Repertorio Statistico 2020\Tavole definitive\"/>
    </mc:Choice>
  </mc:AlternateContent>
  <xr:revisionPtr revIDLastSave="0" documentId="13_ncr:1_{0860A98C-81F0-44BD-BB75-A0B6B9EB7B29}" xr6:coauthVersionLast="47" xr6:coauthVersionMax="47" xr10:uidLastSave="{00000000-0000-0000-0000-000000000000}"/>
  <bookViews>
    <workbookView xWindow="-108" yWindow="-108" windowWidth="23256" windowHeight="12576" tabRatio="792" xr2:uid="{00000000-000D-0000-FFFF-FFFF00000000}"/>
  </bookViews>
  <sheets>
    <sheet name="INDICE" sheetId="2" r:id="rId1"/>
    <sheet name="TAV 7.1.1" sheetId="182" r:id="rId2"/>
    <sheet name="TAV 7.1.2" sheetId="173" r:id="rId3"/>
    <sheet name="TAV 7.2.1.1" sheetId="174" r:id="rId4"/>
    <sheet name="TAV 7.2.1.2" sheetId="226" r:id="rId5"/>
    <sheet name="TAV 7.2.2.1" sheetId="175" r:id="rId6"/>
    <sheet name="TAV 7.2.2.2" sheetId="227" r:id="rId7"/>
    <sheet name="TAV 7.2.3.1" sheetId="176" r:id="rId8"/>
    <sheet name="TAV 7.2.3.2" sheetId="228" r:id="rId9"/>
    <sheet name="TAV 7.2.4.1" sheetId="177" r:id="rId10"/>
    <sheet name="TAV 7.2.4.2" sheetId="229" r:id="rId11"/>
    <sheet name="TAV 7.3.1.1" sheetId="178" r:id="rId12"/>
    <sheet name="TAV 7.3.1.2" sheetId="230" r:id="rId13"/>
    <sheet name="TAV 7.3.2.1" sheetId="179" r:id="rId14"/>
    <sheet name="TAV 7.3.2.2" sheetId="231" r:id="rId15"/>
    <sheet name="TAV 7.3.3.1" sheetId="180" r:id="rId16"/>
    <sheet name="TAV 7.3.3.2" sheetId="232" r:id="rId17"/>
    <sheet name="TAV 7.4" sheetId="181" r:id="rId18"/>
    <sheet name="TAV 7.5.1" sheetId="225" r:id="rId19"/>
    <sheet name="TAV 7.5.2" sheetId="233" r:id="rId20"/>
    <sheet name="TAV 7.5.3" sheetId="234" r:id="rId21"/>
    <sheet name="TAV 7.5.4" sheetId="235" r:id="rId22"/>
    <sheet name="TAV 7.5.5" sheetId="236" r:id="rId23"/>
    <sheet name="TAV 7.5.6" sheetId="237" r:id="rId24"/>
    <sheet name="TAV 7.5.7" sheetId="238" r:id="rId25"/>
    <sheet name="TAV 7.5.8" sheetId="239" r:id="rId26"/>
    <sheet name="TAV 7.6.1" sheetId="158" r:id="rId27"/>
    <sheet name="TAV 7.6.2" sheetId="183" r:id="rId28"/>
    <sheet name="TAV 7.6.3" sheetId="240" r:id="rId29"/>
  </sheets>
  <definedNames>
    <definedName name="DATIAN" localSheetId="4">#REF!</definedName>
    <definedName name="DATIAN" localSheetId="6">#REF!</definedName>
    <definedName name="DATIAN" localSheetId="8">#REF!</definedName>
    <definedName name="DATIAN" localSheetId="10">#REF!</definedName>
    <definedName name="DATIAN" localSheetId="12">#REF!</definedName>
    <definedName name="DATIAN" localSheetId="14">#REF!</definedName>
    <definedName name="DATIAN" localSheetId="16">#REF!</definedName>
    <definedName name="DATIAN" localSheetId="19">#REF!</definedName>
    <definedName name="DATIAN" localSheetId="20">#REF!</definedName>
    <definedName name="DATIAN" localSheetId="21">#REF!</definedName>
    <definedName name="DATIAN" localSheetId="22">#REF!</definedName>
    <definedName name="DATIAN" localSheetId="23">#REF!</definedName>
    <definedName name="DATIAN" localSheetId="24">#REF!</definedName>
    <definedName name="DATIAN" localSheetId="25">#REF!</definedName>
    <definedName name="DATIAN">#REF!</definedName>
    <definedName name="DATIPZ" localSheetId="4">#REF!</definedName>
    <definedName name="DATIPZ" localSheetId="6">#REF!</definedName>
    <definedName name="DATIPZ" localSheetId="8">#REF!</definedName>
    <definedName name="DATIPZ" localSheetId="10">#REF!</definedName>
    <definedName name="DATIPZ" localSheetId="12">#REF!</definedName>
    <definedName name="DATIPZ" localSheetId="14">#REF!</definedName>
    <definedName name="DATIPZ" localSheetId="16">#REF!</definedName>
    <definedName name="DATIPZ" localSheetId="19">#REF!</definedName>
    <definedName name="DATIPZ" localSheetId="20">#REF!</definedName>
    <definedName name="DATIPZ" localSheetId="21">#REF!</definedName>
    <definedName name="DATIPZ" localSheetId="22">#REF!</definedName>
    <definedName name="DATIPZ" localSheetId="23">#REF!</definedName>
    <definedName name="DATIPZ" localSheetId="24">#REF!</definedName>
    <definedName name="DATIPZ" localSheetId="25">#REF!</definedName>
    <definedName name="DATIPZ">#REF!</definedName>
    <definedName name="hgf" localSheetId="10">#REF!</definedName>
    <definedName name="hgf" localSheetId="12">#REF!</definedName>
    <definedName name="hgf" localSheetId="14">#REF!</definedName>
    <definedName name="hgf" localSheetId="16">#REF!</definedName>
    <definedName name="hgf" localSheetId="19">#REF!</definedName>
    <definedName name="hgf" localSheetId="20">#REF!</definedName>
    <definedName name="hgf" localSheetId="21">#REF!</definedName>
    <definedName name="hgf" localSheetId="22">#REF!</definedName>
    <definedName name="hgf" localSheetId="23">#REF!</definedName>
    <definedName name="hgf" localSheetId="24">#REF!</definedName>
    <definedName name="hgf" localSheetId="25">#REF!</definedName>
    <definedName name="hgf">#REF!</definedName>
    <definedName name="x" localSheetId="8">#REF!</definedName>
    <definedName name="x" localSheetId="10">#REF!</definedName>
    <definedName name="x" localSheetId="12">#REF!</definedName>
    <definedName name="x" localSheetId="14">#REF!</definedName>
    <definedName name="x" localSheetId="16">#REF!</definedName>
    <definedName name="x" localSheetId="19">#REF!</definedName>
    <definedName name="x" localSheetId="20">#REF!</definedName>
    <definedName name="x" localSheetId="21">#REF!</definedName>
    <definedName name="x" localSheetId="22">#REF!</definedName>
    <definedName name="x" localSheetId="23">#REF!</definedName>
    <definedName name="x" localSheetId="24">#REF!</definedName>
    <definedName name="x" localSheetId="25">#REF!</definedName>
    <definedName name="x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236" l="1"/>
  <c r="E4" i="236" l="1"/>
</calcChain>
</file>

<file path=xl/sharedStrings.xml><?xml version="1.0" encoding="utf-8"?>
<sst xmlns="http://schemas.openxmlformats.org/spreadsheetml/2006/main" count="762" uniqueCount="203">
  <si>
    <t>Totale</t>
  </si>
  <si>
    <t>I</t>
  </si>
  <si>
    <t>II</t>
  </si>
  <si>
    <t>III</t>
  </si>
  <si>
    <t>IV</t>
  </si>
  <si>
    <t>Circoscrizioni</t>
  </si>
  <si>
    <t>V</t>
  </si>
  <si>
    <t>VI</t>
  </si>
  <si>
    <t>VII</t>
  </si>
  <si>
    <t>VIII</t>
  </si>
  <si>
    <t>N° Plessi</t>
  </si>
  <si>
    <t>N° Classi</t>
  </si>
  <si>
    <t>Alunni per classe</t>
  </si>
  <si>
    <t>N° Palestre</t>
  </si>
  <si>
    <t>Alunni per palestra</t>
  </si>
  <si>
    <t>N° Laboratori</t>
  </si>
  <si>
    <t>Alunni per laboratorio</t>
  </si>
  <si>
    <t xml:space="preserve">Alunni per Personal Computer </t>
  </si>
  <si>
    <t>Fonte: Istituti scolastici cittadini</t>
  </si>
  <si>
    <t>N. abbandoni</t>
  </si>
  <si>
    <t>N. evasori</t>
  </si>
  <si>
    <t>(*) Per abbandoni nella scuola superiore si intende il numero degli studenti ritirati d'ufficio e a domanda.</t>
  </si>
  <si>
    <t>1°anno</t>
  </si>
  <si>
    <t>2°anno</t>
  </si>
  <si>
    <t>3°anno</t>
  </si>
  <si>
    <t>4°anno</t>
  </si>
  <si>
    <t>5°anno</t>
  </si>
  <si>
    <t>di cui:</t>
  </si>
  <si>
    <t>Licei classici</t>
  </si>
  <si>
    <t>Licei scientifici</t>
  </si>
  <si>
    <t>Licei artistici</t>
  </si>
  <si>
    <t>Licei linguistici</t>
  </si>
  <si>
    <t>Istituti magistrali</t>
  </si>
  <si>
    <t>Istituti tecnici</t>
  </si>
  <si>
    <t>Istituti professionali</t>
  </si>
  <si>
    <t>I anno</t>
  </si>
  <si>
    <t>II anno</t>
  </si>
  <si>
    <t>III anno</t>
  </si>
  <si>
    <t>Classi</t>
  </si>
  <si>
    <t>Alunni</t>
  </si>
  <si>
    <t>Pittura</t>
  </si>
  <si>
    <t>Scultura</t>
  </si>
  <si>
    <t>Decorazione</t>
  </si>
  <si>
    <t>Scenografia</t>
  </si>
  <si>
    <t xml:space="preserve">              Totale</t>
  </si>
  <si>
    <t>Fonte: Accademia di Belle Arti</t>
  </si>
  <si>
    <t>Scuole</t>
  </si>
  <si>
    <t>MATERNE</t>
  </si>
  <si>
    <t xml:space="preserve">N° Personal Computer </t>
  </si>
  <si>
    <t>N° Personal Computer</t>
  </si>
  <si>
    <t>7.4</t>
  </si>
  <si>
    <t>Alunni extracomunitari per 100  frequentanti</t>
  </si>
  <si>
    <t>Alunni extracomunitari per 100 frequentanti</t>
  </si>
  <si>
    <t>N. abbandoni per 100 frequentanti</t>
  </si>
  <si>
    <t>N. evasori per 100 frequentanti</t>
  </si>
  <si>
    <t>7.1.2</t>
  </si>
  <si>
    <t>7.1.1</t>
  </si>
  <si>
    <t>N° Alunni frequentanti</t>
  </si>
  <si>
    <t>Alunni frequentanti</t>
  </si>
  <si>
    <t>7.6.1</t>
  </si>
  <si>
    <t>7.6.2</t>
  </si>
  <si>
    <t>Fuori corso</t>
  </si>
  <si>
    <t>Progettazione della moda</t>
  </si>
  <si>
    <t>∆</t>
  </si>
  <si>
    <t>∆%</t>
  </si>
  <si>
    <t xml:space="preserve">Arte Sacra Contemporanea </t>
  </si>
  <si>
    <t xml:space="preserve">Arte ambientale e linguaggi sperimentali </t>
  </si>
  <si>
    <t xml:space="preserve">Audio/video e multimedia </t>
  </si>
  <si>
    <t>Design grafico</t>
  </si>
  <si>
    <t>Restauro pittorico</t>
  </si>
  <si>
    <t>Progettazione  dei sistemi espositivi e museali</t>
  </si>
  <si>
    <t>Didattica dell'arte</t>
  </si>
  <si>
    <t xml:space="preserve">Grafica D'Arte </t>
  </si>
  <si>
    <t>7.5.7</t>
  </si>
  <si>
    <t>7.5.8</t>
  </si>
  <si>
    <t>7.5.1</t>
  </si>
  <si>
    <t>7.5.2</t>
  </si>
  <si>
    <t>7.5.3</t>
  </si>
  <si>
    <t>7.5.4</t>
  </si>
  <si>
    <t>7.5.5</t>
  </si>
  <si>
    <t>7.5.6</t>
  </si>
  <si>
    <t>Arte Sacra Contemporanea</t>
  </si>
  <si>
    <t xml:space="preserve">Grafica d'Arte </t>
  </si>
  <si>
    <t>N.B.  I corsi comprendono anche gli iscritti ai corsi in Arti visive e discipline dello spettacolo.</t>
  </si>
  <si>
    <t>*il corso è annuale.</t>
  </si>
  <si>
    <t>PRIMARIE</t>
  </si>
  <si>
    <t>SECONDARIE DI I GRADO</t>
  </si>
  <si>
    <t>SECONDARIE DI II GRADO</t>
  </si>
  <si>
    <t>Scuole primarie</t>
  </si>
  <si>
    <t>Scuole secondarie di II grado</t>
  </si>
  <si>
    <t>Scuole secondarie di I grado</t>
  </si>
  <si>
    <t>Scuola Libera del nudo*</t>
  </si>
  <si>
    <t>Scuola</t>
  </si>
  <si>
    <t>Scienze Giuridiche ed Economico Sociali</t>
  </si>
  <si>
    <t>Politecnica</t>
  </si>
  <si>
    <t>Medicina e Chirurgia</t>
  </si>
  <si>
    <t>Scienze Umane e del Patrimonio Culturale</t>
  </si>
  <si>
    <t>Scienze di Base e Applicate</t>
  </si>
  <si>
    <t>M</t>
  </si>
  <si>
    <t>F</t>
  </si>
  <si>
    <t>M+F</t>
  </si>
  <si>
    <t>7.5.1 STUDENTI UNIVERSITARI IMMATRICOLATI PER SCUOLA
CORSI DI LAUREA TRIENNALI</t>
  </si>
  <si>
    <t>7.5.2 STUDENTI UNIVERSITARI IMMATRICOLATI PER SCUOLA
CORSI DI LAUREA A CICLO UNICO</t>
  </si>
  <si>
    <t>7.5.3 STUDENTI UNIVERSITARI ISCRITTI PER SCUOLA
CORSI DI LAUREA TRIENNALI</t>
  </si>
  <si>
    <t>7.5.6 STUDENTI UNIVERSITARI LAUREATI PER SCUOLA
CORSI DI LAUREA TRIENNALI</t>
  </si>
  <si>
    <t>7.5.5 STUDENTI UNIVERSITARI ISCRITTI PER SCUOLA
CORSI DI LAUREA MAGISTRALI</t>
  </si>
  <si>
    <t>7.5.4 STUDENTI UNIVERSITARI ISCRITTI PER SCUOLA
CORSI DI LAUREA A CICLO UNICO</t>
  </si>
  <si>
    <t>7.5.7 STUDENTI UNIVERSITARI LAUREATI PER SCUOLA
CORSI DI LAUREA A CICLO UNICO</t>
  </si>
  <si>
    <t>7.5.8 STUDENTI UNIVERSITARI LAUREATI PER SCUOLA
CORSI DI LAUREA MAGISTRALI</t>
  </si>
  <si>
    <t>STUDENTI UNIVERSITARI IMMATRICOLATI PER SCUOLA - CORSI DI LAUREA A CICLO UNICO</t>
  </si>
  <si>
    <t>STUDENTI UNIVERSITARI ISCRITTI PER SCUOLA - CORSI DI LAUREA TRIENNALI</t>
  </si>
  <si>
    <t>STUDENTI UNIVERSITARI ISCRITTI PER SCUOLA - CORSI DI LAUREA A CICLO UNICO</t>
  </si>
  <si>
    <t>STUDENTI UNIVERSITARI ISCRITTI PER SCUOLA - CORSI DI LAUREA MAGISTRALI</t>
  </si>
  <si>
    <t>STUDENTI UNIVERSITARI LAUREATI PER SCUOLA - CORSI DI LAUREA TRIENNALI</t>
  </si>
  <si>
    <t>STUDENTI UNIVERSITARI LAUREATI PER SCUOLA - CORSI DI LAUREA A CICLO UNICO</t>
  </si>
  <si>
    <t>STUDENTI UNIVERSITARI LAUREATI PER SCUOLA - CORSI DI LAUREA MAGISTRALI</t>
  </si>
  <si>
    <t>Torna all'indice</t>
  </si>
  <si>
    <t>7.2.1.1</t>
  </si>
  <si>
    <t>7.2.1.2</t>
  </si>
  <si>
    <t>N° alunni frequentanti</t>
  </si>
  <si>
    <t>di cui stranieri</t>
  </si>
  <si>
    <t>Alunni stranieri per 100  frequentanti</t>
  </si>
  <si>
    <t>di cui extracomunitari</t>
  </si>
  <si>
    <t>7.2.2.1</t>
  </si>
  <si>
    <t>7.2.2.2</t>
  </si>
  <si>
    <t>7.2.3.1</t>
  </si>
  <si>
    <t>7.2.3.2</t>
  </si>
  <si>
    <t>7.2.4.1</t>
  </si>
  <si>
    <t>7.2.4.2</t>
  </si>
  <si>
    <t>7.3.1.1</t>
  </si>
  <si>
    <t>7.3.1.2</t>
  </si>
  <si>
    <t>maschi</t>
  </si>
  <si>
    <t>femmine</t>
  </si>
  <si>
    <t>totale</t>
  </si>
  <si>
    <t>7.3.2.1</t>
  </si>
  <si>
    <t>7.3.2.2</t>
  </si>
  <si>
    <t>7.3.3.1</t>
  </si>
  <si>
    <t>7.3.3.2</t>
  </si>
  <si>
    <t xml:space="preserve">N. abbandoni </t>
  </si>
  <si>
    <t>Maschi</t>
  </si>
  <si>
    <t>Totale Maschi</t>
  </si>
  <si>
    <t>Femmine</t>
  </si>
  <si>
    <t>Totale Femmine</t>
  </si>
  <si>
    <t>Grafica triennio sperimentale</t>
  </si>
  <si>
    <t>Fumetto e illustrazione</t>
  </si>
  <si>
    <t>2017-2018</t>
  </si>
  <si>
    <t>N° Indirizzi Scolastici</t>
  </si>
  <si>
    <t>N° Indirizzi</t>
  </si>
  <si>
    <t>STUDENTI UNIVERSITARI IMMATRICOLATI PER SCUOLA - CORSI DI LAUREA TRIENNALI</t>
  </si>
  <si>
    <t>Fonte: Università di Palermo - U.O. Elaborazioni Statistiche</t>
  </si>
  <si>
    <t>PLESSI SCOLASTICI PER CIRCOSCRIZIONE - ANNO SCOLASTICO 2018-2019</t>
  </si>
  <si>
    <t>ALUNNI FREQUENTANTI PER CIRCOSCRIZIONE E SCUOLA - ANNO SCOLASTICO 2018 - 2019</t>
  </si>
  <si>
    <t>SCUOLE MATERNE PUBBLICHE - Plessi, frequentanti e dotazioni - A.S. 2018-2019</t>
  </si>
  <si>
    <t>SCUOLE MATERNE PUBBLICHE - Plessi, frequentanti e dotazioni - Per Circoscrizione - A.S. 2018-2019</t>
  </si>
  <si>
    <t>SCUOLE PRIMARIE  PUBBLICHE - Plessi, frequentanti e dotazioni - A.S. 2018-2019</t>
  </si>
  <si>
    <t>SCUOLE PRIMARIE  PUBBLICHE - Plessi, frequentanti e dotazioni - Per Circoscrizione - A.S. 2018-2019</t>
  </si>
  <si>
    <t>SCUOLE SECONDARIE DI I GRADO PUBBLICHE - Plessi,frequentanti e dotazioni - A.S. 2018-2019</t>
  </si>
  <si>
    <t>SCUOLE SECONDARIE DI I GRADO PUBBLICHE - Plessi,frequentanti e dotazioni - Per Circoscrizione - A.S. 2018-2019</t>
  </si>
  <si>
    <t>SCUOLE SECONDARIE DI II GRADO PUBBLICHE - Plessi, frequentanti e dotazioni - A.S. 2018-2019</t>
  </si>
  <si>
    <t>SCUOLE SECONDARIE DI II GRADO PUBBLICHE - Plessi,frequentanti e dotazioni - Per Circoscrizione - A.S. 2018-2019</t>
  </si>
  <si>
    <t>SCUOLE PRIMARIE PUBBLICHE - FREQUENTANTI, ABBANDONI ED EVASORI - A.S. 2018-2019</t>
  </si>
  <si>
    <t>SCUOLE PRIMARIE PUBBLICHE - FREQUENTANTI, ABBANDONI ED EVASORI - PER CIRCOSCRIZIONE - A.S. 2018-2019</t>
  </si>
  <si>
    <t>SCUOLE SECONDARIE DI I GRADO PUBBLICHE - FREQUENTANTI, ABBANDONI ED EVASORI - A.S. 2018-2019</t>
  </si>
  <si>
    <t>SCUOLE SECONDARIE DI I GRADO PUBBLICHE - FREQUENTANTI, ABBANDONI ED EVASORI - PER CIRCOSCRIZIONE - A.S. 2018-2019</t>
  </si>
  <si>
    <t>SCUOLE SECONDARIE DI II GRADO PUBBLICHE - FREQUENTANTI, ABBANDONI ED EVASORI - A.S. 2018-2019</t>
  </si>
  <si>
    <t>SCUOLE SECONDARIE DI II GRADO PUBBLICHE - FREQUENTANTI, ABBANDONI ED EVASORI - PER CIRCOSCRIZIONE - A.S. 2018-2019</t>
  </si>
  <si>
    <t>SCUOLE STATALI - ISCRITTI PER TIPO DI SCUOLA E PER ANNO - ANNO SCOLASTICO 2018 - 2019</t>
  </si>
  <si>
    <t>2018-2019</t>
  </si>
  <si>
    <t>7.2.1.1  SCUOLE MATERNE PUBBLICHE
Plessi, alunni frequentanti e dotazioni - A.S. 2018-2019</t>
  </si>
  <si>
    <t>7.2.1.2  SCUOLE MATERNE PUBBLICHE
Plessi, alunni frequentanti e dotazioni - Per Circoscrizione - A.S. 2018-2019</t>
  </si>
  <si>
    <t>7.2.2.1 SCUOLE PRIMARIE PUBBLICHE
Plessi, alunni frequentanti e dotazioni - A.S. 2018-2019</t>
  </si>
  <si>
    <t>7.2.2.2  SCUOLE PRIMARIE PUBBLICHE
Plessi, alunni frequentanti e dotazioni - Per Circoscrizione - A.S. 2018-2019</t>
  </si>
  <si>
    <t>7.3.1.1 SCUOLE PRIMARIE PUBBLICHE
ALUNNI FREQUENTANTI, ABBANDONI ED EVASORI - A.S. 2018-2019</t>
  </si>
  <si>
    <t>7.3.1.2 SCUOLE PRIMARIE PUBBLICHE
ALUNNI FREQUENTANTI, ABBANDONI ED EVASORI - PER CIRCOSCRIZIONE - A.S. 2018-2019</t>
  </si>
  <si>
    <t>7.1.1 PLESSI SCOLASTICI PER CIRCOSCRIZIONE - ANNO SCOLASTICO 2018 - 2019</t>
  </si>
  <si>
    <t>7.1.2 ALUNNI FREQUENTANTI PER CIRCOSCRIZIONE E SCUOLA - ANNO SCOLASTICO 2018 - 2019</t>
  </si>
  <si>
    <r>
      <t>7.2.3.1 SCUOLE SECONDARIE DI I GRADO PUBBLICHE
Plessi, alunni frequentanti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>e dotazioni - A.S. 2018-2019</t>
    </r>
  </si>
  <si>
    <t>7.2.3.2  SCUOLE SECONDARIE DI I GRADO PUBBLICHE
Plessi, alunni frequentanti e dotazioni - Per Circoscrizione - A.S. 2018-2019</t>
  </si>
  <si>
    <t>7.3.2.1 SCUOLE SECONDARIE DI I GRADO PUBBLICHE
ALUNNI FREQUENTANTI, ABBANDONI ED EVASORI - A.S. 2018-2019</t>
  </si>
  <si>
    <t xml:space="preserve"> 2018-2019</t>
  </si>
  <si>
    <t>7.3.2.2 SCUOLE SECONDARIE DI I GRADO PUBBLICHE
ALUNNI FREQUENTANTI, ABBANDONI ED EVASORI - PER CIRCOSCRIZIONE - A.S. 2018-2019</t>
  </si>
  <si>
    <t>7.4  SCUOLE STATALI - ALUNNI FREQUENTANTI PER TIPO DI SCUOLA E PER ANNO
ANNO SCOLASTICO 2018-2019</t>
  </si>
  <si>
    <t>7.2.4.1 SCUOLE SECONDARIE DI II GRADO PUBBLICHE
Plessi, alunni frequentanti e dotazioni - A.S. 2018-2019</t>
  </si>
  <si>
    <t>7.2.4.2  SCUOLE SECONDARIE DI II GRADO PUBBLICHE
Plessi, alunni frequentanti e dotazioni - Per Circoscrizione - A.S. 2018-2019</t>
  </si>
  <si>
    <r>
      <t xml:space="preserve">7.3.3.1 SCUOLE SECONDARIE DI II GRADO PUBBLICHE
</t>
    </r>
    <r>
      <rPr>
        <b/>
        <sz val="12"/>
        <rFont val="Calibri"/>
        <family val="2"/>
      </rPr>
      <t>ALUNNI FREQUENTANTI, ABBANDONI</t>
    </r>
    <r>
      <rPr>
        <b/>
        <vertAlign val="superscript"/>
        <sz val="12"/>
        <rFont val="Calibri"/>
        <family val="2"/>
      </rPr>
      <t>(*)</t>
    </r>
    <r>
      <rPr>
        <b/>
        <sz val="12"/>
        <rFont val="Calibri"/>
        <family val="2"/>
      </rPr>
      <t xml:space="preserve"> ED EVASORI - A.S. 2018-2019</t>
    </r>
  </si>
  <si>
    <r>
      <t>7.3.3.2 SCUOLE SECONDARIE DI II GRADO PUBBLICHE
ALUNNI FREQUENTANTI, ABBANDONI</t>
    </r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 ED EVASORI - PER CIRCOSCRIZIONE - A.S. 2018-2019</t>
    </r>
  </si>
  <si>
    <t>2018/2019</t>
  </si>
  <si>
    <t>Didattica dell'arte e mediazione culturale del patrimonio artistico</t>
  </si>
  <si>
    <t>Design grafico - comunicazione visiva</t>
  </si>
  <si>
    <t>2019/2020</t>
  </si>
  <si>
    <t xml:space="preserve"> 7.6.1  ALUNNI ISCRITTI ALL'ACCADEMIA DI BELLE ARTI - CORSI DI I LIVELLO
ANNO ACCADEMICO 2019 - 2020</t>
  </si>
  <si>
    <t>7.6.3</t>
  </si>
  <si>
    <t>Nuove tecnologie dell'arte: Arti multimediali per il cinema e il video</t>
  </si>
  <si>
    <t>Nuove tecnologie dell'arte: Animazione digitale</t>
  </si>
  <si>
    <t>Exhibition design e valorizzazione museale</t>
  </si>
  <si>
    <t>IV anno</t>
  </si>
  <si>
    <t>V anno</t>
  </si>
  <si>
    <t xml:space="preserve">Restauro </t>
  </si>
  <si>
    <t xml:space="preserve"> 7.6.2  ALUNNI ISCRITTI ALL'ACCADEMIA DI BELLE ARTI - BIENNIO SPECIALISTICO
ANNO ACCADEMICO 2019 - 2020</t>
  </si>
  <si>
    <t xml:space="preserve"> 7.6.3  ALUNNI ISCRITTI ALL'ACCADEMIA DI BELLE ARTI - CICLO UNICO QUINQUENNALE
ANNO ACCADEMICO 2019 - 2020</t>
  </si>
  <si>
    <t>ALUNNI ISCRITTI ALL'ACCADEMIA DI BELLE ARTI - CORSI DI LIVELLO - ANNO ACCADEMICO 2019 - 2020</t>
  </si>
  <si>
    <t>ALUNNI ISCRITTI ALL'ACCADEMIA DI BELLE ARTI - BIENNIO SPECIALISTICO - ANNO ACCADEMICO  2019 - 2020</t>
  </si>
  <si>
    <t>ALUNNI ISCRITTI ALL'ACCADEMIA DI BELLE ARTI - CICLO UNICO QUINQUENNALE - ANNO ACCADEMICO 2019 - 2020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</si>
</sst>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1" formatCode="_-* #,##0_-;\-* #,##0_-;_-* &quot;-&quot;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#,##0_);[Red]\(#,##0\)"/>
    <numFmt numFmtId="166" formatCode="0.0%"/>
    <numFmt numFmtId="167" formatCode="\+0.0;\-0.0"/>
    <numFmt numFmtId="168" formatCode="\+0;\-0"/>
    <numFmt numFmtId="169" formatCode="[$€]#,##0.00_);[Red]\([$€]#,##0.00\)"/>
    <numFmt numFmtId="170" formatCode="#,##0_ ;\-#,##0\ "/>
    <numFmt numFmtId="171" formatCode="\+0.00;\-0.00"/>
    <numFmt numFmtId="172" formatCode="#,##0.0"/>
    <numFmt numFmtId="173" formatCode="\+#,###;\-#,###;0"/>
    <numFmt numFmtId="174" formatCode="\+0;\-0;0"/>
    <numFmt numFmtId="175" formatCode="\+0.00;\-0.00;0.00"/>
    <numFmt numFmtId="176" formatCode="\+0.0%;\-0.0%;0.0%"/>
    <numFmt numFmtId="177" formatCode="#,##0.0_ ;\-#,##0.0\ "/>
    <numFmt numFmtId="178" formatCode="#,##0.00_ ;\-#,##0.00\ "/>
    <numFmt numFmtId="179" formatCode="_-* #,##0.00_-;\-* #,##0.00_-;_-* &quot;-&quot;_-;_-@_-"/>
    <numFmt numFmtId="180" formatCode="0;0"/>
    <numFmt numFmtId="181" formatCode="0.0;00\+0.0;\-0.000"/>
  </numFmts>
  <fonts count="31" x14ac:knownFonts="1">
    <font>
      <sz val="10"/>
      <name val="Arial"/>
    </font>
    <font>
      <sz val="10"/>
      <name val="Arial"/>
      <family val="2"/>
    </font>
    <font>
      <sz val="10"/>
      <name val="Comic Sans MS"/>
      <family val="4"/>
    </font>
    <font>
      <sz val="10"/>
      <name val="MS Sans Serif"/>
      <family val="2"/>
    </font>
    <font>
      <u/>
      <sz val="10"/>
      <color indexed="12"/>
      <name val="Comic Sans MS"/>
      <family val="4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2"/>
      <name val="Calibri"/>
      <family val="2"/>
      <scheme val="minor"/>
    </font>
    <font>
      <u/>
      <sz val="10"/>
      <color indexed="12"/>
      <name val="Calibri"/>
      <family val="2"/>
    </font>
    <font>
      <b/>
      <sz val="12"/>
      <color indexed="10"/>
      <name val="Calibri"/>
      <family val="2"/>
      <scheme val="minor"/>
    </font>
    <font>
      <sz val="7"/>
      <name val="Arial"/>
      <family val="2"/>
    </font>
    <font>
      <sz val="10"/>
      <color rgb="FFFF0000"/>
      <name val="Calibri"/>
      <family val="2"/>
      <scheme val="minor"/>
    </font>
    <font>
      <b/>
      <vertAlign val="superscript"/>
      <sz val="12"/>
      <name val="Calibri"/>
      <family val="2"/>
    </font>
    <font>
      <b/>
      <vertAlign val="superscript"/>
      <sz val="12"/>
      <name val="Calibri"/>
      <family val="2"/>
      <scheme val="minor"/>
    </font>
    <font>
      <u/>
      <sz val="9"/>
      <color indexed="12"/>
      <name val="Calibri"/>
      <family val="2"/>
    </font>
    <font>
      <u/>
      <sz val="9"/>
      <color indexed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2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9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8" fillId="0" borderId="0"/>
    <xf numFmtId="0" fontId="2" fillId="0" borderId="0"/>
    <xf numFmtId="0" fontId="1" fillId="0" borderId="0"/>
    <xf numFmtId="0" fontId="3" fillId="0" borderId="0"/>
    <xf numFmtId="0" fontId="5" fillId="0" borderId="0"/>
    <xf numFmtId="0" fontId="3" fillId="0" borderId="0" applyBorder="0"/>
    <xf numFmtId="0" fontId="6" fillId="2" borderId="3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4">
    <xf numFmtId="0" fontId="0" fillId="0" borderId="0" xfId="0"/>
    <xf numFmtId="0" fontId="9" fillId="0" borderId="0" xfId="12" applyNumberFormat="1" applyFont="1" applyFill="1" applyBorder="1" applyAlignment="1" applyProtection="1"/>
    <xf numFmtId="0" fontId="9" fillId="0" borderId="0" xfId="12" applyNumberFormat="1" applyFont="1" applyFill="1" applyBorder="1" applyAlignment="1" applyProtection="1">
      <protection locked="0"/>
    </xf>
    <xf numFmtId="3" fontId="9" fillId="0" borderId="0" xfId="12" applyNumberFormat="1" applyFont="1" applyFill="1" applyBorder="1" applyAlignment="1" applyProtection="1">
      <alignment horizontal="right"/>
    </xf>
    <xf numFmtId="0" fontId="10" fillId="0" borderId="0" xfId="12" applyNumberFormat="1" applyFont="1" applyFill="1" applyBorder="1" applyAlignment="1" applyProtection="1"/>
    <xf numFmtId="3" fontId="9" fillId="0" borderId="0" xfId="12" applyNumberFormat="1" applyFont="1" applyFill="1" applyBorder="1" applyAlignment="1" applyProtection="1">
      <alignment horizontal="right" vertical="center"/>
    </xf>
    <xf numFmtId="0" fontId="9" fillId="0" borderId="0" xfId="11" applyFont="1"/>
    <xf numFmtId="0" fontId="9" fillId="0" borderId="0" xfId="11" applyFont="1" applyProtection="1"/>
    <xf numFmtId="0" fontId="11" fillId="0" borderId="0" xfId="12" applyFont="1"/>
    <xf numFmtId="171" fontId="9" fillId="0" borderId="0" xfId="12" applyNumberFormat="1" applyFont="1" applyFill="1" applyBorder="1" applyAlignment="1" applyProtection="1">
      <alignment horizontal="right" vertical="center"/>
    </xf>
    <xf numFmtId="172" fontId="10" fillId="0" borderId="0" xfId="12" applyNumberFormat="1" applyFont="1" applyFill="1" applyBorder="1" applyAlignment="1" applyProtection="1">
      <alignment horizontal="right"/>
    </xf>
    <xf numFmtId="0" fontId="12" fillId="0" borderId="0" xfId="12" applyFont="1" applyAlignment="1">
      <alignment wrapText="1"/>
    </xf>
    <xf numFmtId="3" fontId="9" fillId="0" borderId="0" xfId="12" applyNumberFormat="1" applyFont="1" applyFill="1" applyBorder="1" applyAlignment="1" applyProtection="1">
      <alignment horizontal="right" vertical="center"/>
      <protection locked="0"/>
    </xf>
    <xf numFmtId="0" fontId="13" fillId="0" borderId="0" xfId="12" applyNumberFormat="1" applyFont="1" applyFill="1" applyBorder="1" applyAlignment="1" applyProtection="1"/>
    <xf numFmtId="4" fontId="10" fillId="0" borderId="0" xfId="5" applyNumberFormat="1" applyFont="1" applyBorder="1" applyAlignment="1">
      <alignment vertical="center"/>
    </xf>
    <xf numFmtId="41" fontId="9" fillId="0" borderId="0" xfId="11" applyNumberFormat="1" applyFont="1" applyProtection="1"/>
    <xf numFmtId="0" fontId="15" fillId="0" borderId="0" xfId="12" applyNumberFormat="1" applyFont="1" applyFill="1" applyBorder="1" applyAlignment="1" applyProtection="1">
      <alignment horizontal="center" vertical="center"/>
      <protection locked="0"/>
    </xf>
    <xf numFmtId="0" fontId="15" fillId="0" borderId="0" xfId="12" applyNumberFormat="1" applyFont="1" applyFill="1" applyBorder="1" applyAlignment="1" applyProtection="1"/>
    <xf numFmtId="0" fontId="15" fillId="0" borderId="0" xfId="12" applyNumberFormat="1" applyFont="1" applyFill="1" applyBorder="1" applyAlignment="1" applyProtection="1">
      <protection locked="0"/>
    </xf>
    <xf numFmtId="0" fontId="15" fillId="0" borderId="1" xfId="12" applyNumberFormat="1" applyFont="1" applyFill="1" applyBorder="1" applyAlignment="1" applyProtection="1">
      <alignment horizontal="right"/>
      <protection locked="0"/>
    </xf>
    <xf numFmtId="0" fontId="15" fillId="0" borderId="0" xfId="12" applyNumberFormat="1" applyFont="1" applyFill="1" applyBorder="1" applyAlignment="1" applyProtection="1">
      <alignment vertical="center"/>
      <protection locked="0"/>
    </xf>
    <xf numFmtId="170" fontId="15" fillId="0" borderId="0" xfId="12" applyNumberFormat="1" applyFont="1" applyFill="1" applyBorder="1" applyAlignment="1" applyProtection="1">
      <alignment horizontal="right" vertical="center"/>
      <protection locked="0"/>
    </xf>
    <xf numFmtId="170" fontId="15" fillId="0" borderId="0" xfId="12" applyNumberFormat="1" applyFont="1" applyFill="1" applyBorder="1" applyAlignment="1" applyProtection="1">
      <alignment horizontal="right" vertical="center"/>
    </xf>
    <xf numFmtId="41" fontId="15" fillId="0" borderId="0" xfId="12" applyNumberFormat="1" applyFont="1" applyFill="1" applyBorder="1" applyAlignment="1" applyProtection="1">
      <alignment horizontal="right"/>
      <protection locked="0"/>
    </xf>
    <xf numFmtId="41" fontId="15" fillId="0" borderId="0" xfId="12" applyNumberFormat="1" applyFont="1" applyFill="1" applyBorder="1" applyAlignment="1" applyProtection="1">
      <alignment horizontal="right"/>
    </xf>
    <xf numFmtId="0" fontId="16" fillId="0" borderId="0" xfId="12" applyNumberFormat="1" applyFont="1" applyFill="1" applyBorder="1" applyAlignment="1" applyProtection="1">
      <protection locked="0"/>
    </xf>
    <xf numFmtId="0" fontId="15" fillId="0" borderId="0" xfId="12" applyNumberFormat="1" applyFont="1" applyFill="1" applyBorder="1" applyAlignment="1" applyProtection="1">
      <alignment horizontal="center"/>
      <protection locked="0"/>
    </xf>
    <xf numFmtId="0" fontId="15" fillId="0" borderId="1" xfId="12" applyNumberFormat="1" applyFont="1" applyFill="1" applyBorder="1" applyAlignment="1" applyProtection="1"/>
    <xf numFmtId="0" fontId="15" fillId="0" borderId="1" xfId="12" applyNumberFormat="1" applyFont="1" applyFill="1" applyBorder="1" applyAlignment="1" applyProtection="1">
      <alignment horizontal="right"/>
    </xf>
    <xf numFmtId="0" fontId="17" fillId="0" borderId="1" xfId="10" applyFont="1" applyFill="1" applyBorder="1" applyAlignment="1">
      <alignment horizontal="right"/>
    </xf>
    <xf numFmtId="0" fontId="15" fillId="0" borderId="1" xfId="10" applyFont="1" applyFill="1" applyBorder="1" applyAlignment="1">
      <alignment horizontal="right"/>
    </xf>
    <xf numFmtId="0" fontId="15" fillId="0" borderId="0" xfId="12" applyNumberFormat="1" applyFont="1" applyFill="1" applyBorder="1" applyAlignment="1" applyProtection="1">
      <alignment vertical="center"/>
    </xf>
    <xf numFmtId="3" fontId="15" fillId="0" borderId="0" xfId="12" applyNumberFormat="1" applyFont="1" applyFill="1" applyBorder="1" applyAlignment="1" applyProtection="1">
      <alignment horizontal="right" vertical="center"/>
      <protection locked="0"/>
    </xf>
    <xf numFmtId="168" fontId="15" fillId="0" borderId="0" xfId="12" applyNumberFormat="1" applyFont="1" applyFill="1" applyBorder="1" applyAlignment="1" applyProtection="1">
      <alignment horizontal="right" vertical="center"/>
      <protection locked="0"/>
    </xf>
    <xf numFmtId="171" fontId="15" fillId="0" borderId="0" xfId="12" applyNumberFormat="1" applyFont="1" applyFill="1" applyBorder="1" applyAlignment="1" applyProtection="1">
      <alignment horizontal="right" vertical="center"/>
    </xf>
    <xf numFmtId="172" fontId="16" fillId="0" borderId="0" xfId="12" applyNumberFormat="1" applyFont="1" applyFill="1" applyBorder="1" applyAlignment="1" applyProtection="1">
      <alignment horizontal="right" vertical="center"/>
    </xf>
    <xf numFmtId="0" fontId="16" fillId="0" borderId="0" xfId="12" applyNumberFormat="1" applyFont="1" applyFill="1" applyBorder="1" applyAlignment="1" applyProtection="1"/>
    <xf numFmtId="172" fontId="16" fillId="0" borderId="0" xfId="12" applyNumberFormat="1" applyFont="1" applyFill="1" applyBorder="1" applyAlignment="1" applyProtection="1">
      <alignment horizontal="right"/>
    </xf>
    <xf numFmtId="3" fontId="15" fillId="0" borderId="0" xfId="12" applyNumberFormat="1" applyFont="1" applyFill="1" applyBorder="1" applyAlignment="1" applyProtection="1">
      <alignment horizontal="right"/>
    </xf>
    <xf numFmtId="173" fontId="15" fillId="0" borderId="0" xfId="12" quotePrefix="1" applyNumberFormat="1" applyFont="1" applyFill="1" applyBorder="1" applyAlignment="1" applyProtection="1">
      <alignment horizontal="right" vertical="center"/>
      <protection locked="0"/>
    </xf>
    <xf numFmtId="174" fontId="15" fillId="0" borderId="0" xfId="12" quotePrefix="1" applyNumberFormat="1" applyFont="1" applyFill="1" applyBorder="1" applyAlignment="1" applyProtection="1">
      <alignment horizontal="right" vertical="center"/>
      <protection locked="0"/>
    </xf>
    <xf numFmtId="168" fontId="15" fillId="0" borderId="0" xfId="12" quotePrefix="1" applyNumberFormat="1" applyFont="1" applyFill="1" applyBorder="1" applyAlignment="1" applyProtection="1">
      <alignment horizontal="right" vertical="center"/>
      <protection locked="0"/>
    </xf>
    <xf numFmtId="0" fontId="15" fillId="0" borderId="0" xfId="12" applyNumberFormat="1" applyFont="1" applyFill="1" applyBorder="1" applyAlignment="1" applyProtection="1">
      <alignment horizontal="center" vertical="center"/>
    </xf>
    <xf numFmtId="0" fontId="20" fillId="0" borderId="0" xfId="12" applyFont="1" applyFill="1"/>
    <xf numFmtId="0" fontId="15" fillId="0" borderId="0" xfId="12" applyNumberFormat="1" applyFont="1" applyFill="1" applyBorder="1" applyAlignment="1" applyProtection="1">
      <alignment horizontal="right"/>
    </xf>
    <xf numFmtId="0" fontId="15" fillId="0" borderId="1" xfId="10" applyFont="1" applyFill="1" applyBorder="1" applyAlignment="1">
      <alignment horizontal="right" vertical="center"/>
    </xf>
    <xf numFmtId="3" fontId="15" fillId="0" borderId="0" xfId="5" applyNumberFormat="1" applyFont="1" applyBorder="1" applyAlignment="1" applyProtection="1">
      <alignment vertical="center"/>
      <protection locked="0"/>
    </xf>
    <xf numFmtId="3" fontId="15" fillId="0" borderId="0" xfId="5" applyNumberFormat="1" applyFont="1" applyBorder="1" applyAlignment="1">
      <alignment vertical="center"/>
    </xf>
    <xf numFmtId="168" fontId="15" fillId="0" borderId="0" xfId="5" applyNumberFormat="1" applyFont="1" applyBorder="1" applyAlignment="1">
      <alignment vertical="center"/>
    </xf>
    <xf numFmtId="3" fontId="20" fillId="0" borderId="0" xfId="5" applyNumberFormat="1" applyFont="1" applyBorder="1" applyAlignment="1" applyProtection="1">
      <alignment vertical="center"/>
      <protection locked="0"/>
    </xf>
    <xf numFmtId="174" fontId="15" fillId="0" borderId="0" xfId="5" applyNumberFormat="1" applyFont="1" applyBorder="1" applyAlignment="1">
      <alignment vertical="center"/>
    </xf>
    <xf numFmtId="0" fontId="20" fillId="0" borderId="0" xfId="12" applyFont="1"/>
    <xf numFmtId="0" fontId="15" fillId="0" borderId="5" xfId="12" applyNumberFormat="1" applyFont="1" applyFill="1" applyBorder="1" applyAlignment="1" applyProtection="1">
      <alignment horizontal="right" vertical="center"/>
    </xf>
    <xf numFmtId="0" fontId="15" fillId="0" borderId="5" xfId="12" applyNumberFormat="1" applyFont="1" applyFill="1" applyBorder="1" applyAlignment="1" applyProtection="1">
      <alignment horizontal="right"/>
    </xf>
    <xf numFmtId="3" fontId="15" fillId="0" borderId="0" xfId="12" applyNumberFormat="1" applyFont="1" applyFill="1" applyBorder="1" applyAlignment="1" applyProtection="1">
      <alignment horizontal="right" vertical="center"/>
    </xf>
    <xf numFmtId="168" fontId="20" fillId="0" borderId="0" xfId="5" applyNumberFormat="1" applyFont="1" applyBorder="1" applyAlignment="1">
      <alignment vertical="center"/>
    </xf>
    <xf numFmtId="0" fontId="15" fillId="0" borderId="1" xfId="11" applyFont="1" applyFill="1" applyBorder="1" applyProtection="1">
      <protection locked="0"/>
    </xf>
    <xf numFmtId="0" fontId="15" fillId="0" borderId="1" xfId="11" applyFont="1" applyFill="1" applyBorder="1" applyAlignment="1" applyProtection="1">
      <alignment horizontal="center"/>
      <protection locked="0"/>
    </xf>
    <xf numFmtId="0" fontId="15" fillId="0" borderId="1" xfId="11" applyFont="1" applyFill="1" applyBorder="1" applyAlignment="1" applyProtection="1">
      <alignment horizontal="right"/>
      <protection locked="0"/>
    </xf>
    <xf numFmtId="0" fontId="15" fillId="0" borderId="0" xfId="11" applyFont="1"/>
    <xf numFmtId="41" fontId="15" fillId="0" borderId="0" xfId="4" applyNumberFormat="1" applyFont="1" applyFill="1" applyBorder="1" applyAlignment="1" applyProtection="1">
      <alignment vertical="center"/>
      <protection locked="0"/>
    </xf>
    <xf numFmtId="41" fontId="15" fillId="0" borderId="0" xfId="4" applyNumberFormat="1" applyFont="1" applyFill="1" applyBorder="1" applyAlignment="1" applyProtection="1">
      <alignment vertical="center"/>
    </xf>
    <xf numFmtId="41" fontId="15" fillId="0" borderId="0" xfId="11" applyNumberFormat="1" applyFont="1" applyFill="1" applyAlignment="1" applyProtection="1">
      <alignment vertical="center"/>
      <protection locked="0"/>
    </xf>
    <xf numFmtId="0" fontId="15" fillId="0" borderId="0" xfId="11" applyFont="1" applyProtection="1"/>
    <xf numFmtId="0" fontId="15" fillId="0" borderId="0" xfId="0" applyFont="1"/>
    <xf numFmtId="0" fontId="15" fillId="3" borderId="0" xfId="0" applyFont="1" applyFill="1" applyBorder="1" applyAlignment="1">
      <alignment horizontal="left" vertical="center" wrapText="1"/>
    </xf>
    <xf numFmtId="3" fontId="15" fillId="3" borderId="0" xfId="0" applyNumberFormat="1" applyFont="1" applyFill="1" applyBorder="1"/>
    <xf numFmtId="0" fontId="15" fillId="3" borderId="1" xfId="0" applyFont="1" applyFill="1" applyBorder="1" applyAlignment="1">
      <alignment horizontal="left" vertical="center" wrapText="1"/>
    </xf>
    <xf numFmtId="3" fontId="15" fillId="3" borderId="1" xfId="0" applyNumberFormat="1" applyFont="1" applyFill="1" applyBorder="1"/>
    <xf numFmtId="0" fontId="15" fillId="3" borderId="0" xfId="0" applyFont="1" applyFill="1" applyAlignment="1">
      <alignment horizontal="right" vertical="top"/>
    </xf>
    <xf numFmtId="0" fontId="21" fillId="3" borderId="0" xfId="0" applyFont="1" applyFill="1"/>
    <xf numFmtId="166" fontId="15" fillId="0" borderId="0" xfId="16" applyNumberFormat="1" applyFont="1"/>
    <xf numFmtId="0" fontId="15" fillId="3" borderId="0" xfId="0" applyFont="1" applyFill="1" applyAlignment="1">
      <alignment horizontal="left" vertical="top"/>
    </xf>
    <xf numFmtId="0" fontId="15" fillId="3" borderId="1" xfId="0" applyFont="1" applyFill="1" applyBorder="1" applyAlignment="1">
      <alignment horizontal="right"/>
    </xf>
    <xf numFmtId="0" fontId="15" fillId="0" borderId="0" xfId="12" applyNumberFormat="1" applyFont="1" applyFill="1" applyBorder="1" applyAlignment="1" applyProtection="1">
      <alignment horizontal="right" vertical="center"/>
    </xf>
    <xf numFmtId="0" fontId="15" fillId="0" borderId="0" xfId="12" applyNumberFormat="1" applyFont="1" applyFill="1" applyBorder="1" applyAlignment="1" applyProtection="1">
      <alignment horizontal="left" vertical="center"/>
    </xf>
    <xf numFmtId="41" fontId="15" fillId="0" borderId="0" xfId="14" applyNumberFormat="1" applyFont="1" applyFill="1" applyBorder="1" applyAlignment="1" applyProtection="1">
      <alignment horizontal="right" vertical="center"/>
      <protection locked="0"/>
    </xf>
    <xf numFmtId="41" fontId="15" fillId="0" borderId="0" xfId="12" applyNumberFormat="1" applyFont="1" applyFill="1" applyBorder="1" applyAlignment="1" applyProtection="1">
      <alignment horizontal="right" vertical="center"/>
      <protection locked="0"/>
    </xf>
    <xf numFmtId="41" fontId="15" fillId="0" borderId="0" xfId="12" applyNumberFormat="1" applyFont="1" applyFill="1" applyBorder="1" applyAlignment="1" applyProtection="1">
      <alignment horizontal="right" vertical="center"/>
    </xf>
    <xf numFmtId="0" fontId="15" fillId="0" borderId="1" xfId="12" applyNumberFormat="1" applyFont="1" applyFill="1" applyBorder="1" applyAlignment="1" applyProtection="1">
      <alignment horizontal="left" vertical="center"/>
    </xf>
    <xf numFmtId="41" fontId="15" fillId="0" borderId="1" xfId="14" applyNumberFormat="1" applyFont="1" applyFill="1" applyBorder="1" applyAlignment="1" applyProtection="1">
      <alignment horizontal="right" vertical="center"/>
      <protection locked="0"/>
    </xf>
    <xf numFmtId="41" fontId="15" fillId="0" borderId="1" xfId="12" applyNumberFormat="1" applyFont="1" applyFill="1" applyBorder="1" applyAlignment="1" applyProtection="1">
      <alignment horizontal="right" vertical="center"/>
      <protection locked="0"/>
    </xf>
    <xf numFmtId="41" fontId="15" fillId="0" borderId="1" xfId="12" applyNumberFormat="1" applyFont="1" applyFill="1" applyBorder="1" applyAlignment="1" applyProtection="1">
      <alignment horizontal="right" vertical="center"/>
    </xf>
    <xf numFmtId="0" fontId="15" fillId="0" borderId="1" xfId="12" applyNumberFormat="1" applyFont="1" applyFill="1" applyBorder="1" applyAlignment="1" applyProtection="1">
      <alignment horizontal="center" wrapText="1"/>
    </xf>
    <xf numFmtId="0" fontId="15" fillId="0" borderId="0" xfId="12" applyNumberFormat="1" applyFont="1" applyFill="1" applyBorder="1" applyAlignment="1" applyProtection="1">
      <alignment horizontal="right" vertical="center" wrapText="1"/>
    </xf>
    <xf numFmtId="41" fontId="15" fillId="0" borderId="0" xfId="12" applyNumberFormat="1" applyFont="1" applyFill="1" applyBorder="1" applyAlignment="1" applyProtection="1">
      <alignment horizontal="right" vertical="center" wrapText="1"/>
      <protection locked="0"/>
    </xf>
    <xf numFmtId="41" fontId="15" fillId="0" borderId="1" xfId="12" applyNumberFormat="1" applyFont="1" applyFill="1" applyBorder="1" applyAlignment="1" applyProtection="1">
      <alignment horizontal="right" vertical="center" wrapText="1"/>
      <protection locked="0"/>
    </xf>
    <xf numFmtId="41" fontId="15" fillId="0" borderId="0" xfId="12" applyNumberFormat="1" applyFont="1" applyFill="1" applyBorder="1" applyAlignment="1" applyProtection="1">
      <alignment horizontal="right" vertical="center" wrapText="1"/>
    </xf>
    <xf numFmtId="3" fontId="15" fillId="0" borderId="0" xfId="12" applyNumberFormat="1" applyFont="1" applyFill="1" applyBorder="1" applyAlignment="1" applyProtection="1">
      <alignment horizontal="right" vertical="center" wrapText="1"/>
    </xf>
    <xf numFmtId="0" fontId="9" fillId="0" borderId="0" xfId="12" applyNumberFormat="1" applyFont="1" applyFill="1" applyBorder="1" applyAlignment="1" applyProtection="1">
      <alignment wrapText="1"/>
    </xf>
    <xf numFmtId="41" fontId="15" fillId="0" borderId="0" xfId="12" applyNumberFormat="1" applyFont="1" applyFill="1" applyBorder="1" applyAlignment="1" applyProtection="1"/>
    <xf numFmtId="0" fontId="15" fillId="0" borderId="0" xfId="12" applyNumberFormat="1" applyFont="1" applyFill="1" applyBorder="1" applyAlignment="1" applyProtection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49" fontId="24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49" fontId="17" fillId="0" borderId="6" xfId="0" applyNumberFormat="1" applyFont="1" applyFill="1" applyBorder="1" applyAlignment="1">
      <alignment vertical="center"/>
    </xf>
    <xf numFmtId="49" fontId="17" fillId="0" borderId="7" xfId="0" applyNumberFormat="1" applyFont="1" applyFill="1" applyBorder="1" applyAlignment="1">
      <alignment vertical="center"/>
    </xf>
    <xf numFmtId="49" fontId="17" fillId="0" borderId="8" xfId="0" applyNumberFormat="1" applyFont="1" applyFill="1" applyBorder="1" applyAlignment="1">
      <alignment vertical="center"/>
    </xf>
    <xf numFmtId="0" fontId="25" fillId="0" borderId="0" xfId="19" applyFont="1"/>
    <xf numFmtId="0" fontId="23" fillId="0" borderId="0" xfId="1" applyFont="1" applyAlignment="1" applyProtection="1">
      <alignment vertical="center"/>
    </xf>
    <xf numFmtId="176" fontId="15" fillId="0" borderId="0" xfId="16" applyNumberFormat="1" applyFont="1" applyFill="1" applyBorder="1" applyAlignment="1" applyProtection="1">
      <alignment horizontal="right" vertical="center"/>
    </xf>
    <xf numFmtId="176" fontId="15" fillId="0" borderId="0" xfId="12" applyNumberFormat="1" applyFont="1" applyFill="1" applyBorder="1" applyAlignment="1" applyProtection="1">
      <alignment horizontal="right" vertical="center"/>
    </xf>
    <xf numFmtId="176" fontId="15" fillId="0" borderId="0" xfId="16" applyNumberFormat="1" applyFont="1"/>
    <xf numFmtId="176" fontId="15" fillId="0" borderId="1" xfId="16" applyNumberFormat="1" applyFont="1" applyBorder="1"/>
    <xf numFmtId="4" fontId="15" fillId="0" borderId="0" xfId="5" applyNumberFormat="1" applyFont="1" applyBorder="1" applyAlignment="1">
      <alignment vertical="center"/>
    </xf>
    <xf numFmtId="4" fontId="15" fillId="0" borderId="4" xfId="5" applyNumberFormat="1" applyFont="1" applyBorder="1" applyAlignment="1">
      <alignment vertical="center"/>
    </xf>
    <xf numFmtId="171" fontId="15" fillId="0" borderId="0" xfId="5" applyNumberFormat="1" applyFont="1" applyBorder="1" applyAlignment="1">
      <alignment vertical="center"/>
    </xf>
    <xf numFmtId="175" fontId="15" fillId="0" borderId="0" xfId="5" applyNumberFormat="1" applyFont="1" applyBorder="1" applyAlignment="1">
      <alignment vertical="center"/>
    </xf>
    <xf numFmtId="171" fontId="20" fillId="0" borderId="0" xfId="5" applyNumberFormat="1" applyFont="1" applyBorder="1" applyAlignment="1">
      <alignment vertical="center"/>
    </xf>
    <xf numFmtId="0" fontId="15" fillId="0" borderId="0" xfId="11" applyFont="1" applyFill="1" applyAlignment="1" applyProtection="1">
      <alignment vertical="center"/>
      <protection locked="0"/>
    </xf>
    <xf numFmtId="0" fontId="15" fillId="0" borderId="0" xfId="11" applyFont="1" applyFill="1" applyBorder="1" applyAlignment="1" applyProtection="1">
      <alignment horizontal="left" vertical="center" wrapText="1"/>
      <protection locked="0"/>
    </xf>
    <xf numFmtId="0" fontId="15" fillId="0" borderId="1" xfId="11" applyFont="1" applyFill="1" applyBorder="1" applyAlignment="1" applyProtection="1">
      <alignment horizontal="left" wrapText="1"/>
      <protection locked="0"/>
    </xf>
    <xf numFmtId="0" fontId="26" fillId="0" borderId="1" xfId="12" applyNumberFormat="1" applyFont="1" applyFill="1" applyBorder="1" applyAlignment="1" applyProtection="1"/>
    <xf numFmtId="0" fontId="26" fillId="0" borderId="0" xfId="12" applyNumberFormat="1" applyFont="1" applyFill="1" applyBorder="1" applyAlignment="1" applyProtection="1">
      <alignment vertical="center"/>
    </xf>
    <xf numFmtId="0" fontId="26" fillId="0" borderId="0" xfId="12" applyNumberFormat="1" applyFont="1" applyFill="1" applyBorder="1" applyAlignment="1" applyProtection="1">
      <alignment horizontal="left" vertical="center"/>
    </xf>
    <xf numFmtId="41" fontId="26" fillId="0" borderId="0" xfId="12" applyNumberFormat="1" applyFont="1" applyFill="1" applyBorder="1" applyAlignment="1" applyProtection="1">
      <alignment horizontal="right" vertical="center"/>
    </xf>
    <xf numFmtId="0" fontId="26" fillId="0" borderId="0" xfId="12" applyNumberFormat="1" applyFont="1" applyFill="1" applyBorder="1" applyAlignment="1" applyProtection="1">
      <alignment horizontal="left" vertical="center" wrapText="1"/>
    </xf>
    <xf numFmtId="0" fontId="26" fillId="0" borderId="0" xfId="12" applyNumberFormat="1" applyFont="1" applyFill="1" applyBorder="1" applyAlignment="1" applyProtection="1">
      <alignment horizontal="center" vertical="center"/>
    </xf>
    <xf numFmtId="3" fontId="26" fillId="0" borderId="0" xfId="12" applyNumberFormat="1" applyFont="1" applyFill="1" applyBorder="1" applyAlignment="1" applyProtection="1">
      <alignment horizontal="right" vertical="center"/>
    </xf>
    <xf numFmtId="3" fontId="26" fillId="0" borderId="0" xfId="12" applyNumberFormat="1" applyFont="1" applyFill="1" applyBorder="1" applyAlignment="1" applyProtection="1">
      <alignment horizontal="right" vertical="center" wrapText="1"/>
    </xf>
    <xf numFmtId="0" fontId="26" fillId="0" borderId="0" xfId="12" applyNumberFormat="1" applyFont="1" applyFill="1" applyBorder="1" applyAlignment="1" applyProtection="1"/>
    <xf numFmtId="174" fontId="15" fillId="0" borderId="0" xfId="12" applyNumberFormat="1" applyFont="1" applyFill="1" applyBorder="1" applyAlignment="1" applyProtection="1">
      <alignment horizontal="right" vertical="center"/>
      <protection locked="0"/>
    </xf>
    <xf numFmtId="0" fontId="15" fillId="0" borderId="1" xfId="12" applyNumberFormat="1" applyFont="1" applyFill="1" applyBorder="1" applyAlignment="1" applyProtection="1">
      <protection locked="0"/>
    </xf>
    <xf numFmtId="0" fontId="15" fillId="0" borderId="9" xfId="12" applyNumberFormat="1" applyFont="1" applyFill="1" applyBorder="1" applyAlignment="1" applyProtection="1">
      <alignment horizontal="right"/>
      <protection locked="0"/>
    </xf>
    <xf numFmtId="0" fontId="16" fillId="0" borderId="0" xfId="12" applyNumberFormat="1" applyFont="1" applyFill="1" applyBorder="1" applyAlignment="1" applyProtection="1">
      <alignment vertical="center"/>
    </xf>
    <xf numFmtId="3" fontId="16" fillId="0" borderId="0" xfId="12" applyNumberFormat="1" applyFont="1" applyFill="1" applyBorder="1" applyAlignment="1" applyProtection="1">
      <alignment horizontal="right" vertical="center"/>
      <protection locked="0"/>
    </xf>
    <xf numFmtId="168" fontId="16" fillId="0" borderId="0" xfId="12" applyNumberFormat="1" applyFont="1" applyFill="1" applyBorder="1" applyAlignment="1" applyProtection="1">
      <alignment horizontal="right" vertical="center"/>
      <protection locked="0"/>
    </xf>
    <xf numFmtId="176" fontId="16" fillId="0" borderId="0" xfId="16" applyNumberFormat="1" applyFont="1" applyFill="1" applyBorder="1" applyAlignment="1" applyProtection="1">
      <alignment horizontal="right" vertical="center"/>
    </xf>
    <xf numFmtId="172" fontId="16" fillId="0" borderId="0" xfId="12" applyNumberFormat="1" applyFont="1" applyFill="1" applyBorder="1" applyAlignment="1" applyProtection="1">
      <alignment horizontal="right" vertical="center"/>
      <protection locked="0"/>
    </xf>
    <xf numFmtId="167" fontId="16" fillId="0" borderId="0" xfId="12" applyNumberFormat="1" applyFont="1" applyFill="1" applyBorder="1" applyAlignment="1" applyProtection="1">
      <alignment horizontal="right" vertical="center"/>
    </xf>
    <xf numFmtId="0" fontId="16" fillId="0" borderId="0" xfId="12" applyNumberFormat="1" applyFont="1" applyFill="1" applyBorder="1" applyAlignment="1" applyProtection="1">
      <alignment vertical="center"/>
      <protection locked="0"/>
    </xf>
    <xf numFmtId="170" fontId="16" fillId="0" borderId="0" xfId="12" applyNumberFormat="1" applyFont="1" applyFill="1" applyBorder="1" applyAlignment="1" applyProtection="1">
      <alignment horizontal="right" vertical="center"/>
      <protection locked="0"/>
    </xf>
    <xf numFmtId="170" fontId="16" fillId="0" borderId="0" xfId="12" applyNumberFormat="1" applyFont="1" applyFill="1" applyBorder="1" applyAlignment="1" applyProtection="1">
      <alignment horizontal="right" vertical="center"/>
    </xf>
    <xf numFmtId="177" fontId="16" fillId="0" borderId="0" xfId="12" applyNumberFormat="1" applyFont="1" applyFill="1" applyBorder="1" applyAlignment="1" applyProtection="1">
      <alignment horizontal="right" vertical="center"/>
      <protection locked="0"/>
    </xf>
    <xf numFmtId="177" fontId="16" fillId="0" borderId="0" xfId="12" applyNumberFormat="1" applyFont="1" applyFill="1" applyBorder="1" applyAlignment="1" applyProtection="1">
      <alignment horizontal="right" vertical="center"/>
    </xf>
    <xf numFmtId="173" fontId="16" fillId="0" borderId="0" xfId="12" quotePrefix="1" applyNumberFormat="1" applyFont="1" applyFill="1" applyBorder="1" applyAlignment="1" applyProtection="1">
      <alignment horizontal="right" vertical="center"/>
      <protection locked="0"/>
    </xf>
    <xf numFmtId="167" fontId="16" fillId="0" borderId="0" xfId="12" applyNumberFormat="1" applyFont="1" applyFill="1" applyBorder="1" applyAlignment="1" applyProtection="1">
      <alignment horizontal="right" vertical="center"/>
      <protection locked="0"/>
    </xf>
    <xf numFmtId="167" fontId="16" fillId="0" borderId="0" xfId="12" quotePrefix="1" applyNumberFormat="1" applyFont="1" applyFill="1" applyBorder="1" applyAlignment="1" applyProtection="1">
      <alignment horizontal="right" vertical="center"/>
      <protection locked="0"/>
    </xf>
    <xf numFmtId="0" fontId="16" fillId="0" borderId="1" xfId="12" applyNumberFormat="1" applyFont="1" applyFill="1" applyBorder="1" applyAlignment="1" applyProtection="1">
      <alignment vertical="center"/>
      <protection locked="0"/>
    </xf>
    <xf numFmtId="178" fontId="16" fillId="0" borderId="0" xfId="12" applyNumberFormat="1" applyFont="1" applyFill="1" applyBorder="1" applyAlignment="1" applyProtection="1">
      <alignment horizontal="right" vertical="center"/>
      <protection locked="0"/>
    </xf>
    <xf numFmtId="178" fontId="16" fillId="0" borderId="0" xfId="12" applyNumberFormat="1" applyFont="1" applyFill="1" applyBorder="1" applyAlignment="1" applyProtection="1">
      <alignment horizontal="right" vertical="center"/>
    </xf>
    <xf numFmtId="178" fontId="16" fillId="0" borderId="1" xfId="12" applyNumberFormat="1" applyFont="1" applyFill="1" applyBorder="1" applyAlignment="1" applyProtection="1">
      <alignment horizontal="right" vertical="center"/>
      <protection locked="0"/>
    </xf>
    <xf numFmtId="178" fontId="16" fillId="0" borderId="1" xfId="12" applyNumberFormat="1" applyFont="1" applyFill="1" applyBorder="1" applyAlignment="1" applyProtection="1">
      <alignment horizontal="right" vertical="center"/>
    </xf>
    <xf numFmtId="41" fontId="16" fillId="0" borderId="1" xfId="12" applyNumberFormat="1" applyFont="1" applyFill="1" applyBorder="1" applyAlignment="1" applyProtection="1">
      <alignment horizontal="right" vertical="center"/>
      <protection locked="0"/>
    </xf>
    <xf numFmtId="179" fontId="16" fillId="0" borderId="1" xfId="12" applyNumberFormat="1" applyFont="1" applyFill="1" applyBorder="1" applyAlignment="1" applyProtection="1">
      <alignment horizontal="right" vertical="center"/>
      <protection locked="0"/>
    </xf>
    <xf numFmtId="179" fontId="15" fillId="0" borderId="0" xfId="12" applyNumberFormat="1" applyFont="1" applyFill="1" applyBorder="1" applyAlignment="1" applyProtection="1">
      <alignment horizontal="right" vertical="center"/>
      <protection locked="0"/>
    </xf>
    <xf numFmtId="179" fontId="15" fillId="0" borderId="1" xfId="12" applyNumberFormat="1" applyFont="1" applyFill="1" applyBorder="1" applyAlignment="1" applyProtection="1">
      <alignment horizontal="right" vertical="center"/>
      <protection locked="0"/>
    </xf>
    <xf numFmtId="41" fontId="16" fillId="0" borderId="0" xfId="12" applyNumberFormat="1" applyFont="1" applyFill="1" applyBorder="1" applyAlignment="1" applyProtection="1">
      <alignment horizontal="right" vertical="center"/>
      <protection locked="0"/>
    </xf>
    <xf numFmtId="0" fontId="15" fillId="3" borderId="9" xfId="0" applyFont="1" applyFill="1" applyBorder="1" applyAlignment="1"/>
    <xf numFmtId="0" fontId="15" fillId="3" borderId="0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168" fontId="15" fillId="0" borderId="0" xfId="0" applyNumberFormat="1" applyFont="1"/>
    <xf numFmtId="168" fontId="15" fillId="0" borderId="1" xfId="0" applyNumberFormat="1" applyFont="1" applyBorder="1"/>
    <xf numFmtId="168" fontId="15" fillId="3" borderId="0" xfId="0" applyNumberFormat="1" applyFont="1" applyFill="1" applyBorder="1"/>
    <xf numFmtId="168" fontId="15" fillId="3" borderId="1" xfId="0" applyNumberFormat="1" applyFont="1" applyFill="1" applyBorder="1"/>
    <xf numFmtId="0" fontId="15" fillId="0" borderId="0" xfId="12" applyNumberFormat="1" applyFont="1" applyFill="1" applyBorder="1" applyAlignment="1" applyProtection="1">
      <alignment horizontal="left" vertical="center" wrapText="1"/>
    </xf>
    <xf numFmtId="170" fontId="15" fillId="3" borderId="0" xfId="12" applyNumberFormat="1" applyFont="1" applyFill="1" applyBorder="1" applyAlignment="1" applyProtection="1">
      <alignment horizontal="right" vertical="center"/>
      <protection locked="0"/>
    </xf>
    <xf numFmtId="170" fontId="16" fillId="3" borderId="0" xfId="12" applyNumberFormat="1" applyFont="1" applyFill="1" applyBorder="1" applyAlignment="1" applyProtection="1">
      <alignment horizontal="right" vertical="center"/>
      <protection locked="0"/>
    </xf>
    <xf numFmtId="3" fontId="15" fillId="0" borderId="0" xfId="5" applyNumberFormat="1" applyFont="1" applyFill="1" applyBorder="1" applyAlignment="1" applyProtection="1">
      <alignment vertical="center"/>
      <protection locked="0"/>
    </xf>
    <xf numFmtId="3" fontId="15" fillId="0" borderId="0" xfId="5" applyNumberFormat="1" applyFont="1" applyFill="1" applyBorder="1" applyAlignment="1">
      <alignment vertical="center"/>
    </xf>
    <xf numFmtId="3" fontId="15" fillId="0" borderId="4" xfId="5" applyNumberFormat="1" applyFont="1" applyFill="1" applyBorder="1" applyAlignment="1" applyProtection="1">
      <alignment vertical="center"/>
      <protection locked="0"/>
    </xf>
    <xf numFmtId="168" fontId="15" fillId="0" borderId="0" xfId="5" applyNumberFormat="1" applyFont="1" applyFill="1" applyBorder="1" applyAlignment="1">
      <alignment vertical="center"/>
    </xf>
    <xf numFmtId="3" fontId="20" fillId="0" borderId="0" xfId="5" applyNumberFormat="1" applyFont="1" applyFill="1" applyBorder="1" applyAlignment="1">
      <alignment vertical="center"/>
    </xf>
    <xf numFmtId="3" fontId="20" fillId="0" borderId="0" xfId="5" applyNumberFormat="1" applyFont="1" applyFill="1" applyBorder="1" applyAlignment="1" applyProtection="1">
      <alignment vertical="center"/>
      <protection locked="0"/>
    </xf>
    <xf numFmtId="3" fontId="20" fillId="0" borderId="4" xfId="5" applyNumberFormat="1" applyFont="1" applyFill="1" applyBorder="1" applyAlignment="1" applyProtection="1">
      <alignment vertical="center"/>
      <protection locked="0"/>
    </xf>
    <xf numFmtId="4" fontId="15" fillId="0" borderId="0" xfId="5" applyNumberFormat="1" applyFont="1" applyFill="1" applyBorder="1" applyAlignment="1">
      <alignment vertical="center"/>
    </xf>
    <xf numFmtId="4" fontId="15" fillId="0" borderId="4" xfId="5" applyNumberFormat="1" applyFont="1" applyFill="1" applyBorder="1" applyAlignment="1">
      <alignment vertical="center"/>
    </xf>
    <xf numFmtId="171" fontId="15" fillId="0" borderId="0" xfId="5" applyNumberFormat="1" applyFont="1" applyFill="1" applyBorder="1" applyAlignment="1">
      <alignment vertical="center"/>
    </xf>
    <xf numFmtId="174" fontId="15" fillId="0" borderId="0" xfId="5" applyNumberFormat="1" applyFont="1" applyFill="1" applyBorder="1" applyAlignment="1">
      <alignment vertical="center"/>
    </xf>
    <xf numFmtId="175" fontId="15" fillId="0" borderId="0" xfId="5" applyNumberFormat="1" applyFont="1" applyFill="1" applyBorder="1" applyAlignment="1">
      <alignment vertical="center"/>
    </xf>
    <xf numFmtId="3" fontId="15" fillId="0" borderId="4" xfId="5" applyNumberFormat="1" applyFont="1" applyFill="1" applyBorder="1" applyAlignment="1">
      <alignment vertical="center"/>
    </xf>
    <xf numFmtId="180" fontId="15" fillId="0" borderId="0" xfId="12" applyNumberFormat="1" applyFont="1" applyFill="1" applyBorder="1" applyAlignment="1" applyProtection="1">
      <alignment horizontal="right" vertical="center"/>
      <protection locked="0"/>
    </xf>
    <xf numFmtId="179" fontId="16" fillId="0" borderId="0" xfId="12" applyNumberFormat="1" applyFont="1" applyFill="1" applyBorder="1" applyAlignment="1" applyProtection="1">
      <alignment horizontal="right" vertical="center"/>
      <protection locked="0"/>
    </xf>
    <xf numFmtId="3" fontId="15" fillId="0" borderId="0" xfId="0" applyNumberFormat="1" applyFont="1" applyFill="1" applyBorder="1" applyProtection="1">
      <protection locked="0"/>
    </xf>
    <xf numFmtId="3" fontId="15" fillId="0" borderId="1" xfId="0" applyNumberFormat="1" applyFont="1" applyFill="1" applyBorder="1" applyProtection="1">
      <protection locked="0"/>
    </xf>
    <xf numFmtId="181" fontId="16" fillId="0" borderId="0" xfId="12" applyNumberFormat="1" applyFont="1" applyFill="1" applyBorder="1" applyAlignment="1" applyProtection="1">
      <alignment horizontal="right" vertical="center"/>
    </xf>
    <xf numFmtId="4" fontId="16" fillId="0" borderId="0" xfId="12" applyNumberFormat="1" applyFont="1" applyFill="1" applyBorder="1" applyAlignment="1" applyProtection="1">
      <alignment horizontal="right" vertical="center"/>
    </xf>
    <xf numFmtId="171" fontId="16" fillId="0" borderId="0" xfId="12" applyNumberFormat="1" applyFont="1" applyFill="1" applyBorder="1" applyAlignment="1" applyProtection="1">
      <alignment horizontal="right" vertical="center"/>
      <protection locked="0"/>
    </xf>
    <xf numFmtId="41" fontId="15" fillId="0" borderId="0" xfId="4" applyFont="1" applyFill="1" applyBorder="1" applyAlignment="1" applyProtection="1">
      <alignment vertical="center"/>
      <protection locked="0"/>
    </xf>
    <xf numFmtId="41" fontId="15" fillId="0" borderId="0" xfId="4" applyFont="1" applyFill="1" applyBorder="1" applyAlignment="1" applyProtection="1">
      <alignment vertical="center"/>
    </xf>
    <xf numFmtId="41" fontId="15" fillId="0" borderId="1" xfId="4" applyFont="1" applyFill="1" applyBorder="1" applyProtection="1">
      <protection locked="0"/>
    </xf>
    <xf numFmtId="41" fontId="15" fillId="0" borderId="1" xfId="4" applyFont="1" applyFill="1" applyBorder="1" applyProtection="1"/>
    <xf numFmtId="0" fontId="15" fillId="0" borderId="0" xfId="12" applyNumberFormat="1" applyFont="1" applyFill="1" applyBorder="1" applyAlignment="1" applyProtection="1">
      <alignment wrapText="1"/>
    </xf>
    <xf numFmtId="49" fontId="17" fillId="0" borderId="11" xfId="0" applyNumberFormat="1" applyFont="1" applyFill="1" applyBorder="1" applyAlignment="1">
      <alignment vertical="center"/>
    </xf>
    <xf numFmtId="0" fontId="1" fillId="0" borderId="0" xfId="20"/>
    <xf numFmtId="0" fontId="14" fillId="5" borderId="0" xfId="12" applyNumberFormat="1" applyFont="1" applyFill="1" applyBorder="1" applyAlignment="1" applyProtection="1">
      <alignment horizontal="center" vertical="center"/>
      <protection locked="0"/>
    </xf>
    <xf numFmtId="0" fontId="15" fillId="0" borderId="0" xfId="12" applyNumberFormat="1" applyFont="1" applyFill="1" applyBorder="1" applyAlignment="1" applyProtection="1">
      <alignment horizontal="center"/>
      <protection locked="0"/>
    </xf>
    <xf numFmtId="0" fontId="14" fillId="4" borderId="0" xfId="12" applyNumberFormat="1" applyFont="1" applyFill="1" applyBorder="1" applyAlignment="1" applyProtection="1">
      <alignment horizontal="center" vertical="center"/>
      <protection locked="0"/>
    </xf>
    <xf numFmtId="0" fontId="14" fillId="4" borderId="0" xfId="12" applyNumberFormat="1" applyFont="1" applyFill="1" applyBorder="1" applyAlignment="1" applyProtection="1">
      <alignment horizontal="center" vertical="center" wrapText="1"/>
    </xf>
    <xf numFmtId="0" fontId="14" fillId="4" borderId="0" xfId="12" applyNumberFormat="1" applyFont="1" applyFill="1" applyBorder="1" applyAlignment="1" applyProtection="1">
      <alignment horizontal="center" vertical="center" wrapText="1"/>
      <protection locked="0"/>
    </xf>
    <xf numFmtId="0" fontId="14" fillId="4" borderId="0" xfId="12" applyNumberFormat="1" applyFont="1" applyFill="1" applyBorder="1" applyAlignment="1" applyProtection="1">
      <alignment horizontal="center" vertical="center"/>
    </xf>
    <xf numFmtId="0" fontId="15" fillId="0" borderId="1" xfId="12" applyNumberFormat="1" applyFont="1" applyFill="1" applyBorder="1" applyAlignment="1" applyProtection="1">
      <alignment horizontal="center" vertical="center"/>
    </xf>
    <xf numFmtId="0" fontId="15" fillId="0" borderId="1" xfId="12" applyNumberFormat="1" applyFont="1" applyFill="1" applyBorder="1" applyAlignment="1" applyProtection="1">
      <alignment horizontal="center"/>
      <protection locked="0"/>
    </xf>
    <xf numFmtId="0" fontId="15" fillId="0" borderId="2" xfId="12" applyNumberFormat="1" applyFont="1" applyFill="1" applyBorder="1" applyAlignment="1" applyProtection="1">
      <alignment horizontal="center"/>
      <protection locked="0"/>
    </xf>
    <xf numFmtId="0" fontId="15" fillId="0" borderId="10" xfId="12" applyNumberFormat="1" applyFont="1" applyFill="1" applyBorder="1" applyAlignment="1" applyProtection="1">
      <alignment horizontal="center" vertical="center"/>
    </xf>
    <xf numFmtId="0" fontId="14" fillId="4" borderId="0" xfId="11" applyFont="1" applyFill="1" applyBorder="1" applyAlignment="1" applyProtection="1">
      <alignment horizontal="center" vertical="center" wrapText="1"/>
      <protection locked="0"/>
    </xf>
    <xf numFmtId="0" fontId="15" fillId="0" borderId="2" xfId="11" applyFont="1" applyFill="1" applyBorder="1" applyAlignment="1" applyProtection="1">
      <alignment horizontal="left" vertical="center"/>
      <protection locked="0"/>
    </xf>
    <xf numFmtId="0" fontId="15" fillId="0" borderId="0" xfId="11" applyFont="1" applyFill="1" applyBorder="1" applyAlignment="1" applyProtection="1">
      <alignment horizontal="left" vertical="center"/>
      <protection locked="0"/>
    </xf>
    <xf numFmtId="0" fontId="15" fillId="3" borderId="9" xfId="0" applyFont="1" applyFill="1" applyBorder="1" applyAlignment="1">
      <alignment horizontal="center"/>
    </xf>
    <xf numFmtId="0" fontId="14" fillId="4" borderId="0" xfId="13" applyFont="1" applyFill="1" applyAlignment="1" applyProtection="1">
      <alignment horizontal="center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0" borderId="1" xfId="12" applyNumberFormat="1" applyFont="1" applyFill="1" applyBorder="1" applyAlignment="1" applyProtection="1">
      <alignment horizontal="center"/>
    </xf>
    <xf numFmtId="0" fontId="15" fillId="0" borderId="0" xfId="12" applyNumberFormat="1" applyFont="1" applyFill="1" applyBorder="1" applyAlignment="1" applyProtection="1">
      <alignment horizontal="left" vertical="center" wrapText="1"/>
    </xf>
    <xf numFmtId="0" fontId="22" fillId="4" borderId="0" xfId="12" applyNumberFormat="1" applyFont="1" applyFill="1" applyBorder="1" applyAlignment="1" applyProtection="1">
      <alignment horizontal="center" vertical="center" wrapText="1"/>
    </xf>
    <xf numFmtId="0" fontId="1" fillId="0" borderId="0" xfId="20" applyAlignment="1">
      <alignment wrapText="1"/>
    </xf>
    <xf numFmtId="0" fontId="29" fillId="0" borderId="6" xfId="1" applyFont="1" applyFill="1" applyBorder="1" applyAlignment="1" applyProtection="1"/>
    <xf numFmtId="0" fontId="29" fillId="0" borderId="7" xfId="1" applyFont="1" applyFill="1" applyBorder="1" applyAlignment="1" applyProtection="1"/>
    <xf numFmtId="0" fontId="29" fillId="0" borderId="7" xfId="1" applyFont="1" applyFill="1" applyBorder="1" applyAlignment="1" applyProtection="1">
      <alignment wrapText="1"/>
    </xf>
    <xf numFmtId="0" fontId="29" fillId="0" borderId="11" xfId="1" applyFont="1" applyFill="1" applyBorder="1" applyAlignment="1" applyProtection="1"/>
    <xf numFmtId="0" fontId="30" fillId="0" borderId="8" xfId="1" applyFont="1" applyFill="1" applyBorder="1" applyAlignment="1" applyProtection="1"/>
  </cellXfs>
  <cellStyles count="29">
    <cellStyle name="Collegamento ipertestuale" xfId="1" builtinId="8"/>
    <cellStyle name="Euro" xfId="2" xr:uid="{00000000-0005-0000-0000-000001000000}"/>
    <cellStyle name="Migliaia (0)_Cartel1" xfId="3" xr:uid="{00000000-0005-0000-0000-000002000000}"/>
    <cellStyle name="Migliaia [0]_Scuola" xfId="4" xr:uid="{00000000-0005-0000-0000-000003000000}"/>
    <cellStyle name="Migliaia [0]_TAVOLE 2001 FILIANO" xfId="5" xr:uid="{00000000-0005-0000-0000-000004000000}"/>
    <cellStyle name="Migliaia 2" xfId="6" xr:uid="{00000000-0005-0000-0000-000005000000}"/>
    <cellStyle name="Migliaia 2 2" xfId="21" xr:uid="{00000000-0005-0000-0000-000006000000}"/>
    <cellStyle name="Migliaia 2 3" xfId="22" xr:uid="{00000000-0005-0000-0000-000007000000}"/>
    <cellStyle name="Normale" xfId="0" builtinId="0"/>
    <cellStyle name="Normale 2" xfId="7" xr:uid="{00000000-0005-0000-0000-000009000000}"/>
    <cellStyle name="Normale 3" xfId="8" xr:uid="{00000000-0005-0000-0000-00000A000000}"/>
    <cellStyle name="Normale 3 2" xfId="23" xr:uid="{00000000-0005-0000-0000-00000B000000}"/>
    <cellStyle name="Normale 3 3" xfId="24" xr:uid="{00000000-0005-0000-0000-00000C000000}"/>
    <cellStyle name="Normale 4" xfId="9" xr:uid="{00000000-0005-0000-0000-00000D000000}"/>
    <cellStyle name="Normale 4 2" xfId="25" xr:uid="{00000000-0005-0000-0000-00000E000000}"/>
    <cellStyle name="Normale 4 3" xfId="26" xr:uid="{00000000-0005-0000-0000-00000F000000}"/>
    <cellStyle name="Normale 5" xfId="20" xr:uid="{00000000-0005-0000-0000-000010000000}"/>
    <cellStyle name="Normale_Dati" xfId="10" xr:uid="{00000000-0005-0000-0000-000011000000}"/>
    <cellStyle name="Normale_Riepiloghi" xfId="19" xr:uid="{00000000-0005-0000-0000-000012000000}"/>
    <cellStyle name="Normale_Scuola" xfId="11" xr:uid="{00000000-0005-0000-0000-000013000000}"/>
    <cellStyle name="Normale_TAVOLE 2000" xfId="12" xr:uid="{00000000-0005-0000-0000-000014000000}"/>
    <cellStyle name="Normale_TAVOLE 2000 demografico 2" xfId="13" xr:uid="{00000000-0005-0000-0000-000015000000}"/>
    <cellStyle name="Normale_TAVOLE 2001 FILIANO" xfId="14" xr:uid="{00000000-0005-0000-0000-000016000000}"/>
    <cellStyle name="Nota 2" xfId="15" xr:uid="{00000000-0005-0000-0000-000017000000}"/>
    <cellStyle name="Percentuale" xfId="16" builtinId="5"/>
    <cellStyle name="Percentuale 2" xfId="17" xr:uid="{00000000-0005-0000-0000-000019000000}"/>
    <cellStyle name="Percentuale 2 2" xfId="27" xr:uid="{00000000-0005-0000-0000-00001A000000}"/>
    <cellStyle name="Percentuale 2 3" xfId="28" xr:uid="{00000000-0005-0000-0000-00001B000000}"/>
    <cellStyle name="Valuta (0)_Cartel1" xfId="18" xr:uid="{00000000-0005-0000-0000-00001C000000}"/>
  </cellStyles>
  <dxfs count="0"/>
  <tableStyles count="0" defaultTableStyle="TableStyleMedium9" defaultPivotStyle="PivotStyleLight16"/>
  <colors>
    <mruColors>
      <color rgb="FFFABF8F"/>
      <color rgb="FFFF00FF"/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5495572</xdr:colOff>
      <xdr:row>0</xdr:row>
      <xdr:rowOff>1800000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43247" cy="18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5267325</xdr:colOff>
      <xdr:row>0</xdr:row>
      <xdr:rowOff>0</xdr:rowOff>
    </xdr:from>
    <xdr:to>
      <xdr:col>1</xdr:col>
      <xdr:colOff>7037101</xdr:colOff>
      <xdr:row>0</xdr:row>
      <xdr:rowOff>1800000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0" y="0"/>
          <a:ext cx="1769776" cy="1800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161924</xdr:colOff>
      <xdr:row>0</xdr:row>
      <xdr:rowOff>180975</xdr:rowOff>
    </xdr:from>
    <xdr:to>
      <xdr:col>5</xdr:col>
      <xdr:colOff>590549</xdr:colOff>
      <xdr:row>0</xdr:row>
      <xdr:rowOff>276225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477124" y="180975"/>
          <a:ext cx="428625" cy="95250"/>
        </a:xfrm>
        <a:prstGeom prst="left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177164</xdr:colOff>
      <xdr:row>0</xdr:row>
      <xdr:rowOff>173355</xdr:rowOff>
    </xdr:from>
    <xdr:to>
      <xdr:col>10</xdr:col>
      <xdr:colOff>605789</xdr:colOff>
      <xdr:row>0</xdr:row>
      <xdr:rowOff>306705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8688704" y="173355"/>
          <a:ext cx="428625" cy="133350"/>
        </a:xfrm>
        <a:prstGeom prst="left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161924</xdr:colOff>
      <xdr:row>0</xdr:row>
      <xdr:rowOff>180975</xdr:rowOff>
    </xdr:from>
    <xdr:to>
      <xdr:col>7</xdr:col>
      <xdr:colOff>590549</xdr:colOff>
      <xdr:row>0</xdr:row>
      <xdr:rowOff>276225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7477124" y="180975"/>
          <a:ext cx="428625" cy="95250"/>
        </a:xfrm>
        <a:prstGeom prst="left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154304</xdr:colOff>
      <xdr:row>0</xdr:row>
      <xdr:rowOff>165735</xdr:rowOff>
    </xdr:from>
    <xdr:to>
      <xdr:col>10</xdr:col>
      <xdr:colOff>582929</xdr:colOff>
      <xdr:row>0</xdr:row>
      <xdr:rowOff>299085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8665844" y="165735"/>
          <a:ext cx="428625" cy="133350"/>
        </a:xfrm>
        <a:prstGeom prst="left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161924</xdr:colOff>
      <xdr:row>0</xdr:row>
      <xdr:rowOff>180975</xdr:rowOff>
    </xdr:from>
    <xdr:to>
      <xdr:col>7</xdr:col>
      <xdr:colOff>590549</xdr:colOff>
      <xdr:row>0</xdr:row>
      <xdr:rowOff>276225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7477124" y="180975"/>
          <a:ext cx="428625" cy="95250"/>
        </a:xfrm>
        <a:prstGeom prst="left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177164</xdr:colOff>
      <xdr:row>0</xdr:row>
      <xdr:rowOff>180975</xdr:rowOff>
    </xdr:from>
    <xdr:to>
      <xdr:col>10</xdr:col>
      <xdr:colOff>605789</xdr:colOff>
      <xdr:row>0</xdr:row>
      <xdr:rowOff>314325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8688704" y="180975"/>
          <a:ext cx="428625" cy="133350"/>
        </a:xfrm>
        <a:prstGeom prst="left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161924</xdr:colOff>
      <xdr:row>0</xdr:row>
      <xdr:rowOff>180975</xdr:rowOff>
    </xdr:from>
    <xdr:to>
      <xdr:col>7</xdr:col>
      <xdr:colOff>590549</xdr:colOff>
      <xdr:row>0</xdr:row>
      <xdr:rowOff>276225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7477124" y="180975"/>
          <a:ext cx="428625" cy="95250"/>
        </a:xfrm>
        <a:prstGeom prst="left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169544</xdr:colOff>
      <xdr:row>0</xdr:row>
      <xdr:rowOff>173355</xdr:rowOff>
    </xdr:from>
    <xdr:to>
      <xdr:col>10</xdr:col>
      <xdr:colOff>598169</xdr:colOff>
      <xdr:row>0</xdr:row>
      <xdr:rowOff>306705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8681084" y="173355"/>
          <a:ext cx="428625" cy="133350"/>
        </a:xfrm>
        <a:prstGeom prst="left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161924</xdr:colOff>
      <xdr:row>0</xdr:row>
      <xdr:rowOff>180975</xdr:rowOff>
    </xdr:from>
    <xdr:to>
      <xdr:col>8</xdr:col>
      <xdr:colOff>590549</xdr:colOff>
      <xdr:row>0</xdr:row>
      <xdr:rowOff>276225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7477124" y="180975"/>
          <a:ext cx="428625" cy="95250"/>
        </a:xfrm>
        <a:prstGeom prst="left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161924</xdr:colOff>
      <xdr:row>0</xdr:row>
      <xdr:rowOff>180975</xdr:rowOff>
    </xdr:from>
    <xdr:to>
      <xdr:col>5</xdr:col>
      <xdr:colOff>590549</xdr:colOff>
      <xdr:row>0</xdr:row>
      <xdr:rowOff>276225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7477124" y="180975"/>
          <a:ext cx="428625" cy="95250"/>
        </a:xfrm>
        <a:prstGeom prst="left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161924</xdr:colOff>
      <xdr:row>0</xdr:row>
      <xdr:rowOff>66675</xdr:rowOff>
    </xdr:from>
    <xdr:to>
      <xdr:col>10</xdr:col>
      <xdr:colOff>590549</xdr:colOff>
      <xdr:row>0</xdr:row>
      <xdr:rowOff>200025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438899" y="66675"/>
          <a:ext cx="428625" cy="133350"/>
        </a:xfrm>
        <a:prstGeom prst="left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161924</xdr:colOff>
      <xdr:row>0</xdr:row>
      <xdr:rowOff>180975</xdr:rowOff>
    </xdr:from>
    <xdr:to>
      <xdr:col>5</xdr:col>
      <xdr:colOff>590549</xdr:colOff>
      <xdr:row>0</xdr:row>
      <xdr:rowOff>276225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6067424" y="180975"/>
          <a:ext cx="428625" cy="95250"/>
        </a:xfrm>
        <a:prstGeom prst="left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161924</xdr:colOff>
      <xdr:row>0</xdr:row>
      <xdr:rowOff>180975</xdr:rowOff>
    </xdr:from>
    <xdr:to>
      <xdr:col>5</xdr:col>
      <xdr:colOff>590549</xdr:colOff>
      <xdr:row>0</xdr:row>
      <xdr:rowOff>276225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6067424" y="180975"/>
          <a:ext cx="428625" cy="95250"/>
        </a:xfrm>
        <a:prstGeom prst="left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161924</xdr:colOff>
      <xdr:row>0</xdr:row>
      <xdr:rowOff>180975</xdr:rowOff>
    </xdr:from>
    <xdr:to>
      <xdr:col>5</xdr:col>
      <xdr:colOff>590549</xdr:colOff>
      <xdr:row>0</xdr:row>
      <xdr:rowOff>276225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6067424" y="180975"/>
          <a:ext cx="428625" cy="95250"/>
        </a:xfrm>
        <a:prstGeom prst="left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161924</xdr:colOff>
      <xdr:row>0</xdr:row>
      <xdr:rowOff>180975</xdr:rowOff>
    </xdr:from>
    <xdr:to>
      <xdr:col>5</xdr:col>
      <xdr:colOff>590549</xdr:colOff>
      <xdr:row>0</xdr:row>
      <xdr:rowOff>276225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6067424" y="180975"/>
          <a:ext cx="428625" cy="95250"/>
        </a:xfrm>
        <a:prstGeom prst="left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161924</xdr:colOff>
      <xdr:row>0</xdr:row>
      <xdr:rowOff>180975</xdr:rowOff>
    </xdr:from>
    <xdr:to>
      <xdr:col>5</xdr:col>
      <xdr:colOff>590549</xdr:colOff>
      <xdr:row>0</xdr:row>
      <xdr:rowOff>276225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6067424" y="180975"/>
          <a:ext cx="428625" cy="95250"/>
        </a:xfrm>
        <a:prstGeom prst="left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161924</xdr:colOff>
      <xdr:row>0</xdr:row>
      <xdr:rowOff>180975</xdr:rowOff>
    </xdr:from>
    <xdr:to>
      <xdr:col>5</xdr:col>
      <xdr:colOff>590549</xdr:colOff>
      <xdr:row>0</xdr:row>
      <xdr:rowOff>276225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/>
      </xdr:nvSpPr>
      <xdr:spPr>
        <a:xfrm>
          <a:off x="6067424" y="180975"/>
          <a:ext cx="428625" cy="95250"/>
        </a:xfrm>
        <a:prstGeom prst="left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161924</xdr:colOff>
      <xdr:row>0</xdr:row>
      <xdr:rowOff>180975</xdr:rowOff>
    </xdr:from>
    <xdr:to>
      <xdr:col>5</xdr:col>
      <xdr:colOff>590549</xdr:colOff>
      <xdr:row>0</xdr:row>
      <xdr:rowOff>276225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/>
      </xdr:nvSpPr>
      <xdr:spPr>
        <a:xfrm>
          <a:off x="6067424" y="180975"/>
          <a:ext cx="428625" cy="95250"/>
        </a:xfrm>
        <a:prstGeom prst="left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161924</xdr:colOff>
      <xdr:row>0</xdr:row>
      <xdr:rowOff>180975</xdr:rowOff>
    </xdr:from>
    <xdr:to>
      <xdr:col>10</xdr:col>
      <xdr:colOff>590549</xdr:colOff>
      <xdr:row>0</xdr:row>
      <xdr:rowOff>276225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/>
      </xdr:nvSpPr>
      <xdr:spPr>
        <a:xfrm>
          <a:off x="6476999" y="180975"/>
          <a:ext cx="428625" cy="95250"/>
        </a:xfrm>
        <a:prstGeom prst="left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161924</xdr:colOff>
      <xdr:row>0</xdr:row>
      <xdr:rowOff>180975</xdr:rowOff>
    </xdr:from>
    <xdr:to>
      <xdr:col>8</xdr:col>
      <xdr:colOff>590549</xdr:colOff>
      <xdr:row>0</xdr:row>
      <xdr:rowOff>276225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/>
      </xdr:nvSpPr>
      <xdr:spPr>
        <a:xfrm>
          <a:off x="6476999" y="180975"/>
          <a:ext cx="428625" cy="95250"/>
        </a:xfrm>
        <a:prstGeom prst="left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161924</xdr:colOff>
      <xdr:row>0</xdr:row>
      <xdr:rowOff>180975</xdr:rowOff>
    </xdr:from>
    <xdr:to>
      <xdr:col>14</xdr:col>
      <xdr:colOff>590549</xdr:colOff>
      <xdr:row>0</xdr:row>
      <xdr:rowOff>276225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/>
      </xdr:nvSpPr>
      <xdr:spPr>
        <a:xfrm>
          <a:off x="7467599" y="180975"/>
          <a:ext cx="428625" cy="95250"/>
        </a:xfrm>
        <a:prstGeom prst="left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161924</xdr:colOff>
      <xdr:row>0</xdr:row>
      <xdr:rowOff>66675</xdr:rowOff>
    </xdr:from>
    <xdr:to>
      <xdr:col>10</xdr:col>
      <xdr:colOff>590549</xdr:colOff>
      <xdr:row>0</xdr:row>
      <xdr:rowOff>200025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38899" y="66675"/>
          <a:ext cx="428625" cy="133350"/>
        </a:xfrm>
        <a:prstGeom prst="left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161924</xdr:colOff>
      <xdr:row>0</xdr:row>
      <xdr:rowOff>180975</xdr:rowOff>
    </xdr:from>
    <xdr:to>
      <xdr:col>5</xdr:col>
      <xdr:colOff>590549</xdr:colOff>
      <xdr:row>0</xdr:row>
      <xdr:rowOff>276225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477124" y="180975"/>
          <a:ext cx="428625" cy="95250"/>
        </a:xfrm>
        <a:prstGeom prst="left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139064</xdr:colOff>
      <xdr:row>0</xdr:row>
      <xdr:rowOff>180975</xdr:rowOff>
    </xdr:from>
    <xdr:to>
      <xdr:col>10</xdr:col>
      <xdr:colOff>567689</xdr:colOff>
      <xdr:row>0</xdr:row>
      <xdr:rowOff>314325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8650604" y="180975"/>
          <a:ext cx="428625" cy="133350"/>
        </a:xfrm>
        <a:prstGeom prst="left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161924</xdr:colOff>
      <xdr:row>0</xdr:row>
      <xdr:rowOff>180975</xdr:rowOff>
    </xdr:from>
    <xdr:to>
      <xdr:col>5</xdr:col>
      <xdr:colOff>590549</xdr:colOff>
      <xdr:row>0</xdr:row>
      <xdr:rowOff>276225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7477124" y="180975"/>
          <a:ext cx="428625" cy="95250"/>
        </a:xfrm>
        <a:prstGeom prst="left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169544</xdr:colOff>
      <xdr:row>0</xdr:row>
      <xdr:rowOff>150495</xdr:rowOff>
    </xdr:from>
    <xdr:to>
      <xdr:col>10</xdr:col>
      <xdr:colOff>598169</xdr:colOff>
      <xdr:row>0</xdr:row>
      <xdr:rowOff>283845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8681084" y="150495"/>
          <a:ext cx="428625" cy="133350"/>
        </a:xfrm>
        <a:prstGeom prst="left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161924</xdr:colOff>
      <xdr:row>0</xdr:row>
      <xdr:rowOff>180975</xdr:rowOff>
    </xdr:from>
    <xdr:to>
      <xdr:col>5</xdr:col>
      <xdr:colOff>590549</xdr:colOff>
      <xdr:row>0</xdr:row>
      <xdr:rowOff>276225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7477124" y="180975"/>
          <a:ext cx="428625" cy="95250"/>
        </a:xfrm>
        <a:prstGeom prst="left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169544</xdr:colOff>
      <xdr:row>0</xdr:row>
      <xdr:rowOff>158115</xdr:rowOff>
    </xdr:from>
    <xdr:to>
      <xdr:col>10</xdr:col>
      <xdr:colOff>598169</xdr:colOff>
      <xdr:row>0</xdr:row>
      <xdr:rowOff>291465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8681084" y="158115"/>
          <a:ext cx="428625" cy="133350"/>
        </a:xfrm>
        <a:prstGeom prst="left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47">
    <tabColor theme="0"/>
  </sheetPr>
  <dimension ref="A1:M32"/>
  <sheetViews>
    <sheetView showGridLines="0" tabSelected="1" zoomScaleNormal="100" workbookViewId="0">
      <selection activeCell="B2" sqref="B2:B29"/>
    </sheetView>
  </sheetViews>
  <sheetFormatPr defaultColWidth="9.109375" defaultRowHeight="15" customHeight="1" x14ac:dyDescent="0.25"/>
  <cols>
    <col min="1" max="1" width="6.6640625" style="95" customWidth="1"/>
    <col min="2" max="2" width="105.6640625" style="92" customWidth="1"/>
    <col min="3" max="16384" width="9.109375" style="92"/>
  </cols>
  <sheetData>
    <row r="1" spans="1:2" ht="150" customHeight="1" thickBot="1" x14ac:dyDescent="0.3"/>
    <row r="2" spans="1:2" ht="15" customHeight="1" thickTop="1" x14ac:dyDescent="0.25">
      <c r="A2" s="96" t="s">
        <v>56</v>
      </c>
      <c r="B2" s="209" t="s">
        <v>150</v>
      </c>
    </row>
    <row r="3" spans="1:2" ht="15" customHeight="1" x14ac:dyDescent="0.25">
      <c r="A3" s="97" t="s">
        <v>55</v>
      </c>
      <c r="B3" s="210" t="s">
        <v>151</v>
      </c>
    </row>
    <row r="4" spans="1:2" ht="15" customHeight="1" x14ac:dyDescent="0.25">
      <c r="A4" s="97" t="s">
        <v>117</v>
      </c>
      <c r="B4" s="210" t="s">
        <v>152</v>
      </c>
    </row>
    <row r="5" spans="1:2" ht="15" customHeight="1" x14ac:dyDescent="0.25">
      <c r="A5" s="97" t="s">
        <v>118</v>
      </c>
      <c r="B5" s="210" t="s">
        <v>153</v>
      </c>
    </row>
    <row r="6" spans="1:2" ht="15" customHeight="1" x14ac:dyDescent="0.25">
      <c r="A6" s="97" t="s">
        <v>123</v>
      </c>
      <c r="B6" s="210" t="s">
        <v>154</v>
      </c>
    </row>
    <row r="7" spans="1:2" ht="15" customHeight="1" x14ac:dyDescent="0.25">
      <c r="A7" s="97" t="s">
        <v>124</v>
      </c>
      <c r="B7" s="210" t="s">
        <v>155</v>
      </c>
    </row>
    <row r="8" spans="1:2" ht="15" customHeight="1" x14ac:dyDescent="0.25">
      <c r="A8" s="97" t="s">
        <v>125</v>
      </c>
      <c r="B8" s="210" t="s">
        <v>156</v>
      </c>
    </row>
    <row r="9" spans="1:2" ht="15" customHeight="1" x14ac:dyDescent="0.25">
      <c r="A9" s="97" t="s">
        <v>126</v>
      </c>
      <c r="B9" s="210" t="s">
        <v>157</v>
      </c>
    </row>
    <row r="10" spans="1:2" ht="15" customHeight="1" x14ac:dyDescent="0.25">
      <c r="A10" s="97" t="s">
        <v>127</v>
      </c>
      <c r="B10" s="210" t="s">
        <v>158</v>
      </c>
    </row>
    <row r="11" spans="1:2" ht="15" customHeight="1" x14ac:dyDescent="0.25">
      <c r="A11" s="97" t="s">
        <v>128</v>
      </c>
      <c r="B11" s="210" t="s">
        <v>159</v>
      </c>
    </row>
    <row r="12" spans="1:2" ht="15" customHeight="1" x14ac:dyDescent="0.25">
      <c r="A12" s="97" t="s">
        <v>129</v>
      </c>
      <c r="B12" s="210" t="s">
        <v>160</v>
      </c>
    </row>
    <row r="13" spans="1:2" ht="15" customHeight="1" x14ac:dyDescent="0.25">
      <c r="A13" s="97" t="s">
        <v>130</v>
      </c>
      <c r="B13" s="210" t="s">
        <v>161</v>
      </c>
    </row>
    <row r="14" spans="1:2" ht="15" customHeight="1" x14ac:dyDescent="0.25">
      <c r="A14" s="97" t="s">
        <v>134</v>
      </c>
      <c r="B14" s="210" t="s">
        <v>162</v>
      </c>
    </row>
    <row r="15" spans="1:2" ht="15" customHeight="1" x14ac:dyDescent="0.25">
      <c r="A15" s="97" t="s">
        <v>135</v>
      </c>
      <c r="B15" s="210" t="s">
        <v>163</v>
      </c>
    </row>
    <row r="16" spans="1:2" ht="15" customHeight="1" x14ac:dyDescent="0.25">
      <c r="A16" s="97" t="s">
        <v>136</v>
      </c>
      <c r="B16" s="210" t="s">
        <v>164</v>
      </c>
    </row>
    <row r="17" spans="1:13" ht="15" customHeight="1" x14ac:dyDescent="0.25">
      <c r="A17" s="97" t="s">
        <v>137</v>
      </c>
      <c r="B17" s="210" t="s">
        <v>165</v>
      </c>
    </row>
    <row r="18" spans="1:13" ht="15" customHeight="1" x14ac:dyDescent="0.25">
      <c r="A18" s="97" t="s">
        <v>50</v>
      </c>
      <c r="B18" s="210" t="s">
        <v>166</v>
      </c>
    </row>
    <row r="19" spans="1:13" ht="15" customHeight="1" x14ac:dyDescent="0.25">
      <c r="A19" s="97" t="s">
        <v>75</v>
      </c>
      <c r="B19" s="210" t="s">
        <v>148</v>
      </c>
    </row>
    <row r="20" spans="1:13" ht="15" customHeight="1" x14ac:dyDescent="0.25">
      <c r="A20" s="97" t="s">
        <v>76</v>
      </c>
      <c r="B20" s="211" t="s">
        <v>109</v>
      </c>
    </row>
    <row r="21" spans="1:13" ht="15" customHeight="1" x14ac:dyDescent="0.25">
      <c r="A21" s="97" t="s">
        <v>77</v>
      </c>
      <c r="B21" s="210" t="s">
        <v>110</v>
      </c>
    </row>
    <row r="22" spans="1:13" ht="15" customHeight="1" x14ac:dyDescent="0.25">
      <c r="A22" s="97" t="s">
        <v>78</v>
      </c>
      <c r="B22" s="210" t="s">
        <v>111</v>
      </c>
    </row>
    <row r="23" spans="1:13" ht="15" customHeight="1" x14ac:dyDescent="0.25">
      <c r="A23" s="97" t="s">
        <v>79</v>
      </c>
      <c r="B23" s="210" t="s">
        <v>112</v>
      </c>
    </row>
    <row r="24" spans="1:13" ht="15" customHeight="1" x14ac:dyDescent="0.25">
      <c r="A24" s="97" t="s">
        <v>80</v>
      </c>
      <c r="B24" s="210" t="s">
        <v>113</v>
      </c>
    </row>
    <row r="25" spans="1:13" ht="15" customHeight="1" x14ac:dyDescent="0.25">
      <c r="A25" s="97" t="s">
        <v>73</v>
      </c>
      <c r="B25" s="210" t="s">
        <v>114</v>
      </c>
    </row>
    <row r="26" spans="1:13" ht="15" customHeight="1" x14ac:dyDescent="0.25">
      <c r="A26" s="97" t="s">
        <v>74</v>
      </c>
      <c r="B26" s="210" t="s">
        <v>115</v>
      </c>
    </row>
    <row r="27" spans="1:13" ht="15" customHeight="1" x14ac:dyDescent="0.25">
      <c r="A27" s="97" t="s">
        <v>59</v>
      </c>
      <c r="B27" s="210" t="s">
        <v>200</v>
      </c>
    </row>
    <row r="28" spans="1:13" ht="15" customHeight="1" x14ac:dyDescent="0.25">
      <c r="A28" s="186" t="s">
        <v>60</v>
      </c>
      <c r="B28" s="212" t="s">
        <v>201</v>
      </c>
    </row>
    <row r="29" spans="1:13" ht="15" customHeight="1" thickBot="1" x14ac:dyDescent="0.3">
      <c r="A29" s="98" t="s">
        <v>191</v>
      </c>
      <c r="B29" s="213" t="s">
        <v>202</v>
      </c>
    </row>
    <row r="30" spans="1:13" ht="15" customHeight="1" thickTop="1" x14ac:dyDescent="0.25"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</row>
    <row r="31" spans="1:13" ht="15" customHeight="1" x14ac:dyDescent="0.25">
      <c r="A31" s="94"/>
    </row>
    <row r="32" spans="1:13" ht="15" customHeight="1" x14ac:dyDescent="0.25">
      <c r="A32" s="94"/>
    </row>
  </sheetData>
  <phoneticPr fontId="0" type="noConversion"/>
  <hyperlinks>
    <hyperlink ref="B18" location="'TAV 7.4'!A1" display="SCUOLE STATALI - ISCRITTI PER TIPO DI SCUOLA E PER ANNO - ANNO SCOLASTICO 2014 - 2015" xr:uid="{00000000-0004-0000-0000-000000000000}"/>
    <hyperlink ref="B6" location="'TAV 7.2.2.1'!A1" display="SCUOLE PRIMARIE  PUBBLICHE - Plessi, frequentanti e dotazioni - A.S. 2015-2016" xr:uid="{00000000-0004-0000-0000-000001000000}"/>
    <hyperlink ref="B8" location="'TAV 7.2.3.1'!A1" display="SCUOLE SECONDARIE DI I GRADO PUBBLICHE - Plessi,frequentanti e dotazioni - A.S. 2015-2016" xr:uid="{00000000-0004-0000-0000-000002000000}"/>
    <hyperlink ref="B10" location="'TAV 7.2.4.1'!A1" display="SCUOLE SECONDARIE DI II GRADO PUBBLICHE - Plessi, frequentanti e dotazioni - A.S. 2015-2016" xr:uid="{00000000-0004-0000-0000-000003000000}"/>
    <hyperlink ref="B12" location="'TAV 7.3.1.1'!A1" display="SCUOLE PRIMARIE PUBBLICHE - FREQUENTANTI, ABBANDONI ED EVASORI - A.S. 2015-2016" xr:uid="{00000000-0004-0000-0000-000004000000}"/>
    <hyperlink ref="B14" location="'TAV 7.3.2.1'!A1" display="SCUOLE SECONDARIE DI I GRADO PUBBLICHE - FREQUENTANTI, ABBANDONI ED EVASORI - A.S. 2015-2016" xr:uid="{00000000-0004-0000-0000-000005000000}"/>
    <hyperlink ref="B16" location="'TAV 7.3.3.1'!A1" display="SCUOLE SECONDARIE DI II GRADO PUBBLICHE - FREQUENTANTI, ABBANDONI ED EVASORI - A.S. 2015-2016" xr:uid="{00000000-0004-0000-0000-000006000000}"/>
    <hyperlink ref="B3" location="'TAV 7.1.2'!A1" display="ALUNNI FREQUENTANTI PER CIRCOSCRIZIONE E SCUOLA - ANNO SCOLASTICO 2014 - 2015" xr:uid="{00000000-0004-0000-0000-000007000000}"/>
    <hyperlink ref="B4" location="'TAV 7.2.1.1'!A1" display="SCUOLE MATERNE PUBBLICHE - Plessi, frequentanti e dotazioni - A.S. 2015-2016" xr:uid="{00000000-0004-0000-0000-000008000000}"/>
    <hyperlink ref="B28" location="'TAV 7.6.2'!A1" display="ALUNNI ISCRITTI ALL'ACCADEMIA DI BELLE ARTI BIENNIO SPECIALISTICO-ANNO ACCADEMICO  2014 - 2015" xr:uid="{00000000-0004-0000-0000-000009000000}"/>
    <hyperlink ref="B2" location="'TAV 7.1.1'!A1" display="PLESSI SCOLASTICI PER CIRCOSCRIZIONE - ANNO SCOLASTICO 2014-2015" xr:uid="{00000000-0004-0000-0000-00000A000000}"/>
    <hyperlink ref="B27" location="'TAV 7.6.1'!A1" display="ALUNNI ISCRITTI ALL'ACCADEMIA DI BELLE ARTI - CORSI DI LIVELLO ANNO ACCADEMICO 2014 - 2015" xr:uid="{00000000-0004-0000-0000-00000B000000}"/>
    <hyperlink ref="B19" location="'TAV 7.5.1'!A1" display=" STUDENTI UNIVERSITARI IMMATRICOLATI PER SCUOLA" xr:uid="{00000000-0004-0000-0000-00000C000000}"/>
    <hyperlink ref="B20" location="'TAV 7.5.2'!A1" display="STUDENTI UNIVERSITARI IMMATRICOLATI PER SCUOLA - CORSI DI LAUREA A CICLO UNICO" xr:uid="{00000000-0004-0000-0000-00000D000000}"/>
    <hyperlink ref="B21" location="'TAV 7.5.3'!A1" display="STUDENTI UNIVERSITARI ISCRITTI PER SCUOLA - CORSI DI LAUREA TRIENNALI" xr:uid="{00000000-0004-0000-0000-00000E000000}"/>
    <hyperlink ref="B22" location="'TAV 7.5.4'!A1" display="STUDENTI UNIVERSITARI ISCRITTI PER SCUOLA - CORSI DI LAUREA A CICLO UNICO" xr:uid="{00000000-0004-0000-0000-00000F000000}"/>
    <hyperlink ref="B23" location="'TAV 7.5.5'!A1" display="STUDENTI UNIVERSITARI ISCRITTI PER SCUOLA - CORSI DI LAUREA MAGISTRALI" xr:uid="{00000000-0004-0000-0000-000010000000}"/>
    <hyperlink ref="B24" location="'TAV 7.5.6'!A1" display="STUDENTI UNIVERSITARI LAUREATI PER SCUOLA - CORSI DI LAUREA TRIENNALI" xr:uid="{00000000-0004-0000-0000-000011000000}"/>
    <hyperlink ref="B25" location="'TAV 7.5.7'!A1" display="STUDENTI UNIVERSITARI LAUREATI PER SCUOLA - CORSI DI LAUREA A CICLO UNICO" xr:uid="{00000000-0004-0000-0000-000012000000}"/>
    <hyperlink ref="B26" location="'TAV 7.5.8'!A1" display="STUDENTI UNIVERSITARI LAUREATI PER SCUOLA - CORSI DI LAUREA MAGISTRALI" xr:uid="{00000000-0004-0000-0000-000013000000}"/>
    <hyperlink ref="B5" location="'TAV 7.2.1.2'!A1" display="SCUOLE MATERNE PUBBLICHE - Plessi, frequentanti e dotazioni - Per Circoscrizione - A.S. 2015-2016" xr:uid="{00000000-0004-0000-0000-000014000000}"/>
    <hyperlink ref="B7" location="'TAV 7.2.2.2'!A1" display="SCUOLE PRIMARIE  PUBBLICHE - Plessi, frequentanti e dotazioni - Per CircoscrizioneA.S. 2015-2016" xr:uid="{00000000-0004-0000-0000-000015000000}"/>
    <hyperlink ref="B9" location="'TAV 7.2.3.2'!A1" display="SCUOLE SECONDARIE DI I GRADO PUBBLICHE - Plessi,frequentanti e dotazioni - Per Circoscrizione - A.S. 2015-2016" xr:uid="{00000000-0004-0000-0000-000016000000}"/>
    <hyperlink ref="B11" location="'TAV 7.2.4.2'!A1" display="SCUOLE SECONDARIE DI II GRADO PUBBLICHE - Plessi,frequentanti e dotazioni - Per Circoscrizione - A.S. 2015-2016" xr:uid="{00000000-0004-0000-0000-000017000000}"/>
    <hyperlink ref="B13" location="'TAV 7.3.1.2'!A1" display="SCUOLE PRIMARIE PUBBLICHE - FREQUENTANTI, ABBANDONI ED EVASORI - PER CIRCOSCRIZIONE - A.S. 2015-2016" xr:uid="{00000000-0004-0000-0000-000018000000}"/>
    <hyperlink ref="B15" location="'TAV 7.3.2.2'!A1" display="SCUOLE SECONDARIE DI I GRADO PUBBLICHE - FREQUENTANTI, ABBANDONI ED EVASORI - PER CIRCOSCRIZIONE - A.S. 2015-2016" xr:uid="{00000000-0004-0000-0000-000019000000}"/>
    <hyperlink ref="B17" location="'TAV 7.3.3.2'!A1" display="SCUOLE SECONDARIE DI II GRADO PUBBLICHE - FREQUENTANTI, ABBANDONI ED EVASORI - PER CIRCOSCRIZIONE - A.S. 2015-2016" xr:uid="{00000000-0004-0000-0000-00001A000000}"/>
    <hyperlink ref="B29" location="'TAV 7.6.3'!A1" display="ALUNNI ISCRITTI ALL'ACCADEMIA DI BELLE ARTI - CICLO UNICO QUINQUENNALE -ANNO ACCADEMICO 2019-2020" xr:uid="{00000000-0004-0000-0000-00001B000000}"/>
  </hyperlinks>
  <printOptions horizontalCentered="1"/>
  <pageMargins left="0.39370078740157483" right="0.39370078740157483" top="0.39370078740157483" bottom="0.39370078740157483" header="0" footer="0"/>
  <pageSetup paperSize="9" scale="55" fitToHeight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glio3">
    <tabColor rgb="FFFABF8F"/>
  </sheetPr>
  <dimension ref="A1:J19"/>
  <sheetViews>
    <sheetView showGridLines="0" workbookViewId="0">
      <selection activeCell="G1" sqref="G1"/>
    </sheetView>
  </sheetViews>
  <sheetFormatPr defaultColWidth="10" defaultRowHeight="10.199999999999999" x14ac:dyDescent="0.2"/>
  <cols>
    <col min="1" max="1" width="36.6640625" style="1" customWidth="1"/>
    <col min="2" max="5" width="12.6640625" style="1" customWidth="1"/>
    <col min="6" max="6" width="9.6640625" style="1" customWidth="1"/>
    <col min="7" max="16384" width="10" style="1"/>
  </cols>
  <sheetData>
    <row r="1" spans="1:10" ht="36" customHeight="1" x14ac:dyDescent="0.2">
      <c r="A1" s="191" t="s">
        <v>182</v>
      </c>
      <c r="B1" s="193"/>
      <c r="C1" s="193"/>
      <c r="D1" s="193"/>
      <c r="E1" s="193"/>
      <c r="F1" s="99"/>
      <c r="G1" s="100" t="s">
        <v>116</v>
      </c>
      <c r="H1" s="13"/>
      <c r="I1" s="13"/>
      <c r="J1" s="13"/>
    </row>
    <row r="2" spans="1:10" s="17" customFormat="1" ht="18" customHeight="1" x14ac:dyDescent="0.3">
      <c r="A2" s="27"/>
      <c r="B2" s="28" t="s">
        <v>179</v>
      </c>
      <c r="C2" s="28" t="s">
        <v>145</v>
      </c>
      <c r="D2" s="30" t="s">
        <v>63</v>
      </c>
      <c r="E2" s="30" t="s">
        <v>64</v>
      </c>
    </row>
    <row r="3" spans="1:10" s="17" customFormat="1" ht="13.8" x14ac:dyDescent="0.3">
      <c r="A3" s="31" t="s">
        <v>10</v>
      </c>
      <c r="B3" s="32">
        <v>62</v>
      </c>
      <c r="C3" s="32">
        <v>63</v>
      </c>
      <c r="D3" s="122">
        <v>-1</v>
      </c>
      <c r="E3" s="101">
        <v>-1.5873015873015872E-2</v>
      </c>
    </row>
    <row r="4" spans="1:10" s="17" customFormat="1" ht="13.8" x14ac:dyDescent="0.3">
      <c r="A4" s="31" t="s">
        <v>146</v>
      </c>
      <c r="B4" s="32">
        <v>84</v>
      </c>
      <c r="C4" s="32">
        <v>83</v>
      </c>
      <c r="D4" s="33">
        <v>1</v>
      </c>
      <c r="E4" s="101">
        <v>1.2048192771084338E-2</v>
      </c>
    </row>
    <row r="5" spans="1:10" s="17" customFormat="1" ht="13.8" x14ac:dyDescent="0.3">
      <c r="A5" s="31" t="s">
        <v>11</v>
      </c>
      <c r="B5" s="32">
        <v>1802</v>
      </c>
      <c r="C5" s="32">
        <v>1753</v>
      </c>
      <c r="D5" s="33">
        <v>49</v>
      </c>
      <c r="E5" s="101">
        <v>2.7952082144894468E-2</v>
      </c>
    </row>
    <row r="6" spans="1:10" s="17" customFormat="1" ht="13.8" x14ac:dyDescent="0.3">
      <c r="A6" s="31" t="s">
        <v>57</v>
      </c>
      <c r="B6" s="32">
        <v>37733</v>
      </c>
      <c r="C6" s="32">
        <v>37465</v>
      </c>
      <c r="D6" s="33">
        <v>268</v>
      </c>
      <c r="E6" s="101">
        <v>7.1533431202455621E-3</v>
      </c>
    </row>
    <row r="7" spans="1:10" s="17" customFormat="1" ht="13.8" x14ac:dyDescent="0.3">
      <c r="A7" s="131" t="s">
        <v>120</v>
      </c>
      <c r="B7" s="126">
        <v>1138</v>
      </c>
      <c r="C7" s="126">
        <v>1108</v>
      </c>
      <c r="D7" s="127">
        <v>30</v>
      </c>
      <c r="E7" s="128">
        <v>2.7075812274368231E-2</v>
      </c>
    </row>
    <row r="8" spans="1:10" s="17" customFormat="1" ht="13.8" x14ac:dyDescent="0.3">
      <c r="A8" s="125" t="s">
        <v>122</v>
      </c>
      <c r="B8" s="126">
        <v>888</v>
      </c>
      <c r="C8" s="126">
        <v>840</v>
      </c>
      <c r="D8" s="127">
        <v>48</v>
      </c>
      <c r="E8" s="128">
        <v>5.7142857142857141E-2</v>
      </c>
    </row>
    <row r="9" spans="1:10" s="17" customFormat="1" ht="13.8" x14ac:dyDescent="0.3">
      <c r="A9" s="125" t="s">
        <v>12</v>
      </c>
      <c r="B9" s="35">
        <v>20.939511653718093</v>
      </c>
      <c r="C9" s="35">
        <v>21.3719338277239</v>
      </c>
      <c r="D9" s="130">
        <v>-0.43242217400580785</v>
      </c>
      <c r="E9" s="128">
        <v>-2.0233179528418022E-2</v>
      </c>
    </row>
    <row r="10" spans="1:10" s="17" customFormat="1" ht="13.8" x14ac:dyDescent="0.3">
      <c r="A10" s="125" t="s">
        <v>121</v>
      </c>
      <c r="B10" s="35">
        <v>3.0159277025415419</v>
      </c>
      <c r="C10" s="35">
        <v>2.957426931803016</v>
      </c>
      <c r="D10" s="130">
        <v>5.8500770738525887E-2</v>
      </c>
      <c r="E10" s="128">
        <v>1.9780969094935673E-2</v>
      </c>
    </row>
    <row r="11" spans="1:10" s="17" customFormat="1" ht="13.8" x14ac:dyDescent="0.3">
      <c r="A11" s="125" t="s">
        <v>52</v>
      </c>
      <c r="B11" s="35">
        <v>2.3533776800148414</v>
      </c>
      <c r="C11" s="35">
        <v>2.2420926197784596</v>
      </c>
      <c r="D11" s="130">
        <v>0.11128506023638174</v>
      </c>
      <c r="E11" s="128">
        <v>4.9634461687571935E-2</v>
      </c>
    </row>
    <row r="12" spans="1:10" s="17" customFormat="1" ht="13.8" x14ac:dyDescent="0.3">
      <c r="A12" s="31" t="s">
        <v>13</v>
      </c>
      <c r="B12" s="32">
        <v>78</v>
      </c>
      <c r="C12" s="32">
        <v>81</v>
      </c>
      <c r="D12" s="33">
        <v>-3</v>
      </c>
      <c r="E12" s="128">
        <v>-3.7037037037037035E-2</v>
      </c>
    </row>
    <row r="13" spans="1:10" s="17" customFormat="1" ht="13.8" x14ac:dyDescent="0.3">
      <c r="A13" s="125" t="s">
        <v>14</v>
      </c>
      <c r="B13" s="35">
        <v>483.75641025641028</v>
      </c>
      <c r="C13" s="35">
        <v>462.53086419753089</v>
      </c>
      <c r="D13" s="130">
        <v>21.225546058879388</v>
      </c>
      <c r="E13" s="128">
        <v>4.5890010163331919E-2</v>
      </c>
    </row>
    <row r="14" spans="1:10" s="17" customFormat="1" ht="13.8" x14ac:dyDescent="0.3">
      <c r="A14" s="31" t="s">
        <v>15</v>
      </c>
      <c r="B14" s="32">
        <v>365</v>
      </c>
      <c r="C14" s="32">
        <v>378</v>
      </c>
      <c r="D14" s="33">
        <v>-13</v>
      </c>
      <c r="E14" s="101">
        <v>-3.439153439153439E-2</v>
      </c>
    </row>
    <row r="15" spans="1:10" s="17" customFormat="1" ht="13.8" x14ac:dyDescent="0.3">
      <c r="A15" s="125" t="s">
        <v>16</v>
      </c>
      <c r="B15" s="35">
        <v>103.37808219178082</v>
      </c>
      <c r="C15" s="35">
        <v>99.113756613756607</v>
      </c>
      <c r="D15" s="130">
        <v>4.2643255780242129</v>
      </c>
      <c r="E15" s="128">
        <v>4.3024558080692714E-2</v>
      </c>
    </row>
    <row r="16" spans="1:10" s="17" customFormat="1" ht="13.8" x14ac:dyDescent="0.3">
      <c r="A16" s="31" t="s">
        <v>49</v>
      </c>
      <c r="B16" s="32">
        <v>3738</v>
      </c>
      <c r="C16" s="32">
        <v>4118</v>
      </c>
      <c r="D16" s="33">
        <v>-380</v>
      </c>
      <c r="E16" s="101">
        <v>-9.2277804759592033E-2</v>
      </c>
    </row>
    <row r="17" spans="1:5" s="17" customFormat="1" ht="13.8" x14ac:dyDescent="0.3">
      <c r="A17" s="125" t="s">
        <v>17</v>
      </c>
      <c r="B17" s="35">
        <v>10.094435527019797</v>
      </c>
      <c r="C17" s="35">
        <v>9.0978630403108305</v>
      </c>
      <c r="D17" s="130">
        <v>0.99657248670896692</v>
      </c>
      <c r="E17" s="101">
        <v>0.1095391832448292</v>
      </c>
    </row>
    <row r="18" spans="1:5" s="17" customFormat="1" ht="13.8" x14ac:dyDescent="0.3">
      <c r="A18" s="36"/>
      <c r="B18" s="37"/>
      <c r="C18" s="37"/>
      <c r="D18" s="37"/>
      <c r="E18" s="38"/>
    </row>
    <row r="19" spans="1:5" ht="13.8" x14ac:dyDescent="0.3">
      <c r="A19" s="36" t="s">
        <v>18</v>
      </c>
      <c r="B19" s="17"/>
      <c r="C19" s="17"/>
      <c r="D19" s="17"/>
      <c r="E19" s="17"/>
    </row>
  </sheetData>
  <mergeCells count="1">
    <mergeCell ref="A1:E1"/>
  </mergeCells>
  <phoneticPr fontId="0" type="noConversion"/>
  <hyperlinks>
    <hyperlink ref="G1" location="INDICE!A1" display="Torna all'indice" xr:uid="{00000000-0004-0000-0900-000000000000}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ABF8F"/>
  </sheetPr>
  <dimension ref="A1:L20"/>
  <sheetViews>
    <sheetView showGridLines="0" workbookViewId="0">
      <selection activeCell="L1" sqref="L1"/>
    </sheetView>
  </sheetViews>
  <sheetFormatPr defaultColWidth="10" defaultRowHeight="10.199999999999999" x14ac:dyDescent="0.2"/>
  <cols>
    <col min="1" max="1" width="37.109375" style="1" bestFit="1" customWidth="1"/>
    <col min="2" max="10" width="9.6640625" style="1" customWidth="1"/>
    <col min="11" max="16384" width="10" style="1"/>
  </cols>
  <sheetData>
    <row r="1" spans="1:12" ht="36" customHeight="1" x14ac:dyDescent="0.2">
      <c r="A1" s="192" t="s">
        <v>183</v>
      </c>
      <c r="B1" s="190"/>
      <c r="C1" s="190"/>
      <c r="D1" s="190"/>
      <c r="E1" s="190"/>
      <c r="F1" s="190"/>
      <c r="G1" s="190"/>
      <c r="H1" s="190"/>
      <c r="I1" s="190"/>
      <c r="J1" s="190"/>
      <c r="K1" s="99"/>
      <c r="L1" s="100" t="s">
        <v>116</v>
      </c>
    </row>
    <row r="2" spans="1:12" s="17" customFormat="1" ht="15" customHeight="1" x14ac:dyDescent="0.3">
      <c r="A2" s="16"/>
      <c r="B2" s="189" t="s">
        <v>5</v>
      </c>
      <c r="C2" s="189"/>
      <c r="D2" s="189"/>
      <c r="E2" s="189"/>
      <c r="F2" s="189"/>
      <c r="G2" s="189"/>
      <c r="H2" s="189"/>
      <c r="I2" s="189"/>
      <c r="J2" s="189"/>
    </row>
    <row r="3" spans="1:12" s="17" customFormat="1" ht="13.8" x14ac:dyDescent="0.3">
      <c r="A3" s="123"/>
      <c r="B3" s="124" t="s">
        <v>1</v>
      </c>
      <c r="C3" s="124" t="s">
        <v>2</v>
      </c>
      <c r="D3" s="124" t="s">
        <v>3</v>
      </c>
      <c r="E3" s="124" t="s">
        <v>4</v>
      </c>
      <c r="F3" s="124" t="s">
        <v>6</v>
      </c>
      <c r="G3" s="124" t="s">
        <v>7</v>
      </c>
      <c r="H3" s="124" t="s">
        <v>8</v>
      </c>
      <c r="I3" s="124" t="s">
        <v>9</v>
      </c>
      <c r="J3" s="124" t="s">
        <v>0</v>
      </c>
    </row>
    <row r="4" spans="1:12" s="17" customFormat="1" ht="13.8" x14ac:dyDescent="0.3">
      <c r="A4" s="20" t="s">
        <v>10</v>
      </c>
      <c r="B4" s="21">
        <v>10</v>
      </c>
      <c r="C4" s="21">
        <v>5</v>
      </c>
      <c r="D4" s="21">
        <v>3</v>
      </c>
      <c r="E4" s="21">
        <v>6</v>
      </c>
      <c r="F4" s="21">
        <v>13</v>
      </c>
      <c r="G4" s="21">
        <v>10</v>
      </c>
      <c r="H4" s="21">
        <v>2</v>
      </c>
      <c r="I4" s="21">
        <v>13</v>
      </c>
      <c r="J4" s="22">
        <v>62</v>
      </c>
    </row>
    <row r="5" spans="1:12" s="17" customFormat="1" ht="13.8" x14ac:dyDescent="0.3">
      <c r="A5" s="20" t="s">
        <v>147</v>
      </c>
      <c r="B5" s="21">
        <v>14</v>
      </c>
      <c r="C5" s="21">
        <v>9</v>
      </c>
      <c r="D5" s="21">
        <v>5</v>
      </c>
      <c r="E5" s="21">
        <v>7</v>
      </c>
      <c r="F5" s="21">
        <v>19</v>
      </c>
      <c r="G5" s="21">
        <v>13</v>
      </c>
      <c r="H5" s="21">
        <v>2</v>
      </c>
      <c r="I5" s="21">
        <v>15</v>
      </c>
      <c r="J5" s="22">
        <v>84</v>
      </c>
    </row>
    <row r="6" spans="1:12" s="17" customFormat="1" ht="13.8" x14ac:dyDescent="0.3">
      <c r="A6" s="20" t="s">
        <v>11</v>
      </c>
      <c r="B6" s="21">
        <v>242</v>
      </c>
      <c r="C6" s="21">
        <v>221</v>
      </c>
      <c r="D6" s="21">
        <v>73</v>
      </c>
      <c r="E6" s="21">
        <v>124</v>
      </c>
      <c r="F6" s="21">
        <v>309</v>
      </c>
      <c r="G6" s="21">
        <v>364</v>
      </c>
      <c r="H6" s="21">
        <v>55</v>
      </c>
      <c r="I6" s="21">
        <v>414</v>
      </c>
      <c r="J6" s="22">
        <v>1802</v>
      </c>
    </row>
    <row r="7" spans="1:12" s="17" customFormat="1" ht="13.8" x14ac:dyDescent="0.3">
      <c r="A7" s="20" t="s">
        <v>119</v>
      </c>
      <c r="B7" s="21">
        <v>5327</v>
      </c>
      <c r="C7" s="21">
        <v>4570</v>
      </c>
      <c r="D7" s="21">
        <v>1430</v>
      </c>
      <c r="E7" s="21">
        <v>2355</v>
      </c>
      <c r="F7" s="21">
        <v>6550</v>
      </c>
      <c r="G7" s="21">
        <v>7564</v>
      </c>
      <c r="H7" s="21">
        <v>973</v>
      </c>
      <c r="I7" s="21">
        <v>8964</v>
      </c>
      <c r="J7" s="22">
        <v>37733</v>
      </c>
    </row>
    <row r="8" spans="1:12" s="17" customFormat="1" ht="13.8" x14ac:dyDescent="0.3">
      <c r="A8" s="131" t="s">
        <v>120</v>
      </c>
      <c r="B8" s="132">
        <v>294</v>
      </c>
      <c r="C8" s="132">
        <v>123</v>
      </c>
      <c r="D8" s="132">
        <v>45</v>
      </c>
      <c r="E8" s="132">
        <v>43</v>
      </c>
      <c r="F8" s="132">
        <v>153</v>
      </c>
      <c r="G8" s="132">
        <v>156</v>
      </c>
      <c r="H8" s="132">
        <v>24</v>
      </c>
      <c r="I8" s="132">
        <v>300</v>
      </c>
      <c r="J8" s="133">
        <v>1138</v>
      </c>
    </row>
    <row r="9" spans="1:12" s="17" customFormat="1" ht="13.8" x14ac:dyDescent="0.3">
      <c r="A9" s="131" t="s">
        <v>122</v>
      </c>
      <c r="B9" s="132">
        <v>279</v>
      </c>
      <c r="C9" s="132">
        <v>93</v>
      </c>
      <c r="D9" s="132">
        <v>30</v>
      </c>
      <c r="E9" s="132">
        <v>31</v>
      </c>
      <c r="F9" s="132">
        <v>113</v>
      </c>
      <c r="G9" s="132">
        <v>112</v>
      </c>
      <c r="H9" s="132">
        <v>22</v>
      </c>
      <c r="I9" s="132">
        <v>208</v>
      </c>
      <c r="J9" s="133">
        <v>888</v>
      </c>
    </row>
    <row r="10" spans="1:12" s="17" customFormat="1" ht="13.8" x14ac:dyDescent="0.3">
      <c r="A10" s="131" t="s">
        <v>12</v>
      </c>
      <c r="B10" s="134">
        <v>22.012396694214875</v>
      </c>
      <c r="C10" s="134">
        <v>20.678733031674209</v>
      </c>
      <c r="D10" s="134">
        <v>19.589041095890412</v>
      </c>
      <c r="E10" s="134">
        <v>18.991935483870968</v>
      </c>
      <c r="F10" s="134">
        <v>21.197411003236247</v>
      </c>
      <c r="G10" s="134">
        <v>20.780219780219781</v>
      </c>
      <c r="H10" s="134">
        <v>17.690909090909091</v>
      </c>
      <c r="I10" s="134">
        <v>21.652173913043477</v>
      </c>
      <c r="J10" s="135">
        <v>20.939511653718093</v>
      </c>
    </row>
    <row r="11" spans="1:12" s="17" customFormat="1" ht="13.8" x14ac:dyDescent="0.3">
      <c r="A11" s="131" t="s">
        <v>121</v>
      </c>
      <c r="B11" s="134">
        <v>5.5190538764783179</v>
      </c>
      <c r="C11" s="134">
        <v>2.6914660831509849</v>
      </c>
      <c r="D11" s="134">
        <v>3.1468531468531471</v>
      </c>
      <c r="E11" s="134">
        <v>1.8259023354564756</v>
      </c>
      <c r="F11" s="134">
        <v>2.33587786259542</v>
      </c>
      <c r="G11" s="134">
        <v>2.0624008461131678</v>
      </c>
      <c r="H11" s="134">
        <v>2.4665981500513872</v>
      </c>
      <c r="I11" s="134">
        <v>3.3467202141900936</v>
      </c>
      <c r="J11" s="135">
        <v>3.0159277025415419</v>
      </c>
    </row>
    <row r="12" spans="1:12" s="17" customFormat="1" ht="13.8" x14ac:dyDescent="0.3">
      <c r="A12" s="131" t="s">
        <v>51</v>
      </c>
      <c r="B12" s="134">
        <v>5.2374694950253424</v>
      </c>
      <c r="C12" s="134">
        <v>2.0350109409190371</v>
      </c>
      <c r="D12" s="134">
        <v>2.0979020979020979</v>
      </c>
      <c r="E12" s="134">
        <v>1.3163481953290872</v>
      </c>
      <c r="F12" s="134">
        <v>1.7251908396946565</v>
      </c>
      <c r="G12" s="134">
        <v>1.4806980433632999</v>
      </c>
      <c r="H12" s="134">
        <v>2.2610483042137717</v>
      </c>
      <c r="I12" s="134">
        <v>2.3203926818384653</v>
      </c>
      <c r="J12" s="135">
        <v>2.3533776800148414</v>
      </c>
    </row>
    <row r="13" spans="1:12" s="17" customFormat="1" ht="13.8" x14ac:dyDescent="0.3">
      <c r="A13" s="20" t="s">
        <v>13</v>
      </c>
      <c r="B13" s="21">
        <v>10</v>
      </c>
      <c r="C13" s="21">
        <v>7</v>
      </c>
      <c r="D13" s="21">
        <v>3</v>
      </c>
      <c r="E13" s="21">
        <v>4</v>
      </c>
      <c r="F13" s="21">
        <v>20</v>
      </c>
      <c r="G13" s="21">
        <v>16</v>
      </c>
      <c r="H13" s="21">
        <v>2</v>
      </c>
      <c r="I13" s="21">
        <v>16</v>
      </c>
      <c r="J13" s="22">
        <v>78</v>
      </c>
    </row>
    <row r="14" spans="1:12" s="17" customFormat="1" ht="13.8" x14ac:dyDescent="0.3">
      <c r="A14" s="131" t="s">
        <v>14</v>
      </c>
      <c r="B14" s="134">
        <v>532.70000000000005</v>
      </c>
      <c r="C14" s="134">
        <v>652.85714285714289</v>
      </c>
      <c r="D14" s="134">
        <v>476.66666666666669</v>
      </c>
      <c r="E14" s="134">
        <v>588.75</v>
      </c>
      <c r="F14" s="134">
        <v>327.5</v>
      </c>
      <c r="G14" s="134">
        <v>472.75</v>
      </c>
      <c r="H14" s="134">
        <v>486.5</v>
      </c>
      <c r="I14" s="134">
        <v>560.25</v>
      </c>
      <c r="J14" s="135">
        <v>483.75641025641028</v>
      </c>
    </row>
    <row r="15" spans="1:12" s="17" customFormat="1" ht="13.8" x14ac:dyDescent="0.3">
      <c r="A15" s="20" t="s">
        <v>15</v>
      </c>
      <c r="B15" s="21">
        <v>34</v>
      </c>
      <c r="C15" s="21">
        <v>47</v>
      </c>
      <c r="D15" s="21">
        <v>8</v>
      </c>
      <c r="E15" s="21">
        <v>17</v>
      </c>
      <c r="F15" s="21">
        <v>87</v>
      </c>
      <c r="G15" s="21">
        <v>62</v>
      </c>
      <c r="H15" s="21">
        <v>19</v>
      </c>
      <c r="I15" s="21">
        <v>91</v>
      </c>
      <c r="J15" s="22">
        <v>365</v>
      </c>
    </row>
    <row r="16" spans="1:12" s="17" customFormat="1" ht="13.8" x14ac:dyDescent="0.3">
      <c r="A16" s="131" t="s">
        <v>16</v>
      </c>
      <c r="B16" s="134">
        <v>156.6764705882353</v>
      </c>
      <c r="C16" s="134">
        <v>97.234042553191486</v>
      </c>
      <c r="D16" s="134">
        <v>178.75</v>
      </c>
      <c r="E16" s="134">
        <v>138.52941176470588</v>
      </c>
      <c r="F16" s="134">
        <v>75.287356321839084</v>
      </c>
      <c r="G16" s="134">
        <v>122</v>
      </c>
      <c r="H16" s="134">
        <v>51.210526315789473</v>
      </c>
      <c r="I16" s="134">
        <v>98.505494505494511</v>
      </c>
      <c r="J16" s="135">
        <v>103.37808219178082</v>
      </c>
    </row>
    <row r="17" spans="1:10" s="17" customFormat="1" ht="13.8" x14ac:dyDescent="0.3">
      <c r="A17" s="20" t="s">
        <v>49</v>
      </c>
      <c r="B17" s="21">
        <v>454</v>
      </c>
      <c r="C17" s="21">
        <v>458</v>
      </c>
      <c r="D17" s="21">
        <v>71</v>
      </c>
      <c r="E17" s="21">
        <v>226</v>
      </c>
      <c r="F17" s="21">
        <v>606</v>
      </c>
      <c r="G17" s="21">
        <v>782</v>
      </c>
      <c r="H17" s="21">
        <v>132</v>
      </c>
      <c r="I17" s="21">
        <v>1009</v>
      </c>
      <c r="J17" s="22">
        <v>3738</v>
      </c>
    </row>
    <row r="18" spans="1:10" s="17" customFormat="1" ht="13.8" x14ac:dyDescent="0.3">
      <c r="A18" s="131" t="s">
        <v>17</v>
      </c>
      <c r="B18" s="134">
        <v>11.733480176211454</v>
      </c>
      <c r="C18" s="134">
        <v>9.9781659388646293</v>
      </c>
      <c r="D18" s="134">
        <v>20.140845070422536</v>
      </c>
      <c r="E18" s="134">
        <v>10.420353982300885</v>
      </c>
      <c r="F18" s="134">
        <v>10.808580858085808</v>
      </c>
      <c r="G18" s="134">
        <v>9.6726342710997439</v>
      </c>
      <c r="H18" s="134">
        <v>7.3712121212121211</v>
      </c>
      <c r="I18" s="134">
        <v>8.8840436075322096</v>
      </c>
      <c r="J18" s="135">
        <v>10.094435527019797</v>
      </c>
    </row>
    <row r="19" spans="1:10" s="17" customFormat="1" ht="13.8" x14ac:dyDescent="0.3">
      <c r="A19" s="20"/>
      <c r="B19" s="21"/>
      <c r="C19" s="21"/>
      <c r="D19" s="21"/>
      <c r="E19" s="21"/>
      <c r="F19" s="21"/>
      <c r="G19" s="21"/>
      <c r="H19" s="21"/>
      <c r="I19" s="21"/>
      <c r="J19" s="22"/>
    </row>
    <row r="20" spans="1:10" s="17" customFormat="1" ht="13.8" x14ac:dyDescent="0.3">
      <c r="A20" s="25" t="s">
        <v>18</v>
      </c>
      <c r="B20" s="18"/>
      <c r="C20" s="18"/>
      <c r="D20" s="18"/>
      <c r="E20" s="18"/>
      <c r="F20" s="18"/>
      <c r="G20" s="18"/>
      <c r="H20" s="18"/>
      <c r="I20" s="18"/>
      <c r="J20" s="18"/>
    </row>
  </sheetData>
  <mergeCells count="2">
    <mergeCell ref="A1:J1"/>
    <mergeCell ref="B2:J2"/>
  </mergeCells>
  <hyperlinks>
    <hyperlink ref="L1" location="INDICE!A1" display="Torna all'indice" xr:uid="{00000000-0004-0000-0A00-000000000000}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glio109">
    <tabColor rgb="FFFABF8F"/>
  </sheetPr>
  <dimension ref="A1:I51"/>
  <sheetViews>
    <sheetView showGridLines="0" workbookViewId="0">
      <selection activeCell="I1" sqref="I1"/>
    </sheetView>
  </sheetViews>
  <sheetFormatPr defaultColWidth="9.109375" defaultRowHeight="10.199999999999999" x14ac:dyDescent="0.2"/>
  <cols>
    <col min="1" max="1" width="30.6640625" style="1" customWidth="1"/>
    <col min="2" max="7" width="10.6640625" style="1" customWidth="1"/>
    <col min="8" max="16384" width="9.109375" style="8"/>
  </cols>
  <sheetData>
    <row r="1" spans="1:9" ht="36" customHeight="1" x14ac:dyDescent="0.2">
      <c r="A1" s="191" t="s">
        <v>172</v>
      </c>
      <c r="B1" s="193"/>
      <c r="C1" s="193"/>
      <c r="D1" s="193"/>
      <c r="E1" s="193"/>
      <c r="F1" s="193"/>
      <c r="G1" s="193"/>
      <c r="H1" s="99"/>
      <c r="I1" s="100" t="s">
        <v>116</v>
      </c>
    </row>
    <row r="2" spans="1:9" s="43" customFormat="1" ht="12.75" customHeight="1" x14ac:dyDescent="0.3">
      <c r="A2" s="42"/>
      <c r="B2" s="194" t="s">
        <v>167</v>
      </c>
      <c r="C2" s="194"/>
      <c r="D2" s="194"/>
      <c r="E2" s="52" t="s">
        <v>145</v>
      </c>
      <c r="F2" s="42"/>
      <c r="G2" s="42"/>
    </row>
    <row r="3" spans="1:9" s="17" customFormat="1" ht="12.75" customHeight="1" x14ac:dyDescent="0.3">
      <c r="A3" s="27"/>
      <c r="B3" s="28" t="s">
        <v>98</v>
      </c>
      <c r="C3" s="28" t="s">
        <v>99</v>
      </c>
      <c r="D3" s="28" t="s">
        <v>100</v>
      </c>
      <c r="E3" s="53" t="s">
        <v>100</v>
      </c>
      <c r="F3" s="45" t="s">
        <v>63</v>
      </c>
      <c r="G3" s="45" t="s">
        <v>64</v>
      </c>
    </row>
    <row r="4" spans="1:9" s="17" customFormat="1" ht="12.75" customHeight="1" x14ac:dyDescent="0.3">
      <c r="A4" s="31" t="s">
        <v>58</v>
      </c>
      <c r="B4" s="161">
        <v>15573</v>
      </c>
      <c r="C4" s="162">
        <v>14595</v>
      </c>
      <c r="D4" s="161">
        <v>30168</v>
      </c>
      <c r="E4" s="163">
        <v>30870</v>
      </c>
      <c r="F4" s="164">
        <v>-702</v>
      </c>
      <c r="G4" s="102">
        <v>-2.2740524781341108E-2</v>
      </c>
    </row>
    <row r="5" spans="1:9" s="17" customFormat="1" ht="12.75" customHeight="1" x14ac:dyDescent="0.3">
      <c r="A5" s="31" t="s">
        <v>19</v>
      </c>
      <c r="B5" s="31">
        <v>23</v>
      </c>
      <c r="C5" s="165">
        <v>31</v>
      </c>
      <c r="D5" s="166">
        <v>54</v>
      </c>
      <c r="E5" s="167">
        <v>59</v>
      </c>
      <c r="F5" s="164">
        <v>-5</v>
      </c>
      <c r="G5" s="102">
        <v>-8.4745762711864403E-2</v>
      </c>
    </row>
    <row r="6" spans="1:9" s="17" customFormat="1" ht="12.75" customHeight="1" x14ac:dyDescent="0.3">
      <c r="A6" s="31" t="s">
        <v>53</v>
      </c>
      <c r="B6" s="168">
        <v>0.14769151736980671</v>
      </c>
      <c r="C6" s="168">
        <v>0.21240150736553612</v>
      </c>
      <c r="D6" s="168">
        <v>0.17899761336515513</v>
      </c>
      <c r="E6" s="169">
        <v>0.19112406867508908</v>
      </c>
      <c r="F6" s="170">
        <v>-1.2126455309933948E-2</v>
      </c>
      <c r="G6" s="102">
        <v>-6.3448080579264571E-2</v>
      </c>
    </row>
    <row r="7" spans="1:9" s="17" customFormat="1" ht="12.75" customHeight="1" x14ac:dyDescent="0.3">
      <c r="A7" s="31" t="s">
        <v>20</v>
      </c>
      <c r="B7" s="31">
        <v>39</v>
      </c>
      <c r="C7" s="165">
        <v>44</v>
      </c>
      <c r="D7" s="166">
        <v>83</v>
      </c>
      <c r="E7" s="167">
        <v>37</v>
      </c>
      <c r="F7" s="171">
        <v>46</v>
      </c>
      <c r="G7" s="102">
        <v>1.2432432432432432</v>
      </c>
    </row>
    <row r="8" spans="1:9" s="17" customFormat="1" ht="12.75" customHeight="1" x14ac:dyDescent="0.3">
      <c r="A8" s="31" t="s">
        <v>54</v>
      </c>
      <c r="B8" s="168">
        <v>0.25</v>
      </c>
      <c r="C8" s="168">
        <v>0.3</v>
      </c>
      <c r="D8" s="168">
        <v>0.28000000000000003</v>
      </c>
      <c r="E8" s="169">
        <v>0.12</v>
      </c>
      <c r="F8" s="172">
        <v>0.16000000000000003</v>
      </c>
      <c r="G8" s="102">
        <v>1.3333333333333337</v>
      </c>
    </row>
    <row r="9" spans="1:9" s="17" customFormat="1" ht="12.75" customHeight="1" x14ac:dyDescent="0.3">
      <c r="A9" s="36"/>
      <c r="B9" s="36"/>
      <c r="C9" s="35"/>
      <c r="D9" s="35"/>
      <c r="E9" s="35"/>
      <c r="F9" s="35"/>
      <c r="G9" s="34"/>
    </row>
    <row r="10" spans="1:9" s="51" customFormat="1" ht="12.75" customHeight="1" x14ac:dyDescent="0.3">
      <c r="A10" s="36" t="s">
        <v>18</v>
      </c>
      <c r="B10" s="36"/>
      <c r="C10" s="38"/>
      <c r="D10" s="38"/>
      <c r="E10" s="38"/>
      <c r="F10" s="38"/>
      <c r="G10" s="34"/>
    </row>
    <row r="11" spans="1:9" s="17" customFormat="1" ht="12.75" customHeight="1" x14ac:dyDescent="0.3">
      <c r="C11" s="37"/>
      <c r="D11" s="37"/>
      <c r="E11" s="37"/>
      <c r="F11" s="37"/>
      <c r="G11" s="34"/>
    </row>
    <row r="12" spans="1:9" ht="9" customHeight="1" x14ac:dyDescent="0.2">
      <c r="C12" s="3"/>
      <c r="D12" s="3"/>
      <c r="E12" s="3"/>
      <c r="F12" s="3"/>
      <c r="G12" s="9"/>
    </row>
    <row r="13" spans="1:9" x14ac:dyDescent="0.2">
      <c r="A13" s="4"/>
      <c r="B13" s="4"/>
      <c r="C13" s="10"/>
      <c r="D13" s="10"/>
      <c r="E13" s="10"/>
      <c r="F13" s="10"/>
      <c r="G13" s="9"/>
    </row>
    <row r="14" spans="1:9" x14ac:dyDescent="0.2">
      <c r="C14" s="5"/>
      <c r="D14" s="5"/>
      <c r="E14" s="5"/>
      <c r="F14" s="5"/>
      <c r="G14" s="9"/>
    </row>
    <row r="15" spans="1:9" x14ac:dyDescent="0.2">
      <c r="A15" s="4"/>
      <c r="B15" s="4"/>
      <c r="C15" s="10"/>
      <c r="D15" s="10"/>
      <c r="E15" s="10"/>
      <c r="F15" s="10"/>
      <c r="G15" s="3"/>
    </row>
    <row r="16" spans="1:9" x14ac:dyDescent="0.2">
      <c r="D16" s="10"/>
      <c r="G16" s="3"/>
    </row>
    <row r="17" spans="1:2" x14ac:dyDescent="0.2">
      <c r="A17" s="4"/>
      <c r="B17" s="4"/>
    </row>
    <row r="18" spans="1:2" x14ac:dyDescent="0.2">
      <c r="A18" s="11"/>
      <c r="B18" s="11"/>
    </row>
    <row r="19" spans="1:2" ht="9" customHeight="1" x14ac:dyDescent="0.2"/>
    <row r="34" ht="9" customHeight="1" x14ac:dyDescent="0.2"/>
    <row r="49" ht="9" customHeight="1" x14ac:dyDescent="0.2"/>
    <row r="51" ht="15" customHeight="1" x14ac:dyDescent="0.2"/>
  </sheetData>
  <mergeCells count="2">
    <mergeCell ref="A1:G1"/>
    <mergeCell ref="B2:D2"/>
  </mergeCells>
  <phoneticPr fontId="0" type="noConversion"/>
  <hyperlinks>
    <hyperlink ref="I1" location="INDICE!A1" display="Torna all'indice" xr:uid="{00000000-0004-0000-0B00-000000000000}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ABF8F"/>
  </sheetPr>
  <dimension ref="A1:L23"/>
  <sheetViews>
    <sheetView showGridLines="0" workbookViewId="0">
      <selection activeCell="L1" sqref="L1"/>
    </sheetView>
  </sheetViews>
  <sheetFormatPr defaultColWidth="10" defaultRowHeight="10.199999999999999" x14ac:dyDescent="0.2"/>
  <cols>
    <col min="1" max="1" width="37.109375" style="1" bestFit="1" customWidth="1"/>
    <col min="2" max="10" width="9.6640625" style="1" customWidth="1"/>
    <col min="11" max="16384" width="10" style="1"/>
  </cols>
  <sheetData>
    <row r="1" spans="1:12" ht="36" customHeight="1" x14ac:dyDescent="0.2">
      <c r="A1" s="192" t="s">
        <v>173</v>
      </c>
      <c r="B1" s="190"/>
      <c r="C1" s="190"/>
      <c r="D1" s="190"/>
      <c r="E1" s="190"/>
      <c r="F1" s="190"/>
      <c r="G1" s="190"/>
      <c r="H1" s="190"/>
      <c r="I1" s="190"/>
      <c r="J1" s="190"/>
      <c r="K1" s="99"/>
      <c r="L1" s="100" t="s">
        <v>116</v>
      </c>
    </row>
    <row r="2" spans="1:12" s="17" customFormat="1" ht="15" customHeight="1" x14ac:dyDescent="0.3">
      <c r="A2" s="16"/>
      <c r="B2" s="195" t="s">
        <v>5</v>
      </c>
      <c r="C2" s="195"/>
      <c r="D2" s="195"/>
      <c r="E2" s="195"/>
      <c r="F2" s="195"/>
      <c r="G2" s="195"/>
      <c r="H2" s="195"/>
      <c r="I2" s="195"/>
      <c r="J2" s="195"/>
    </row>
    <row r="3" spans="1:12" s="17" customFormat="1" ht="13.8" x14ac:dyDescent="0.3">
      <c r="A3" s="123"/>
      <c r="B3" s="124" t="s">
        <v>1</v>
      </c>
      <c r="C3" s="124" t="s">
        <v>2</v>
      </c>
      <c r="D3" s="124" t="s">
        <v>3</v>
      </c>
      <c r="E3" s="124" t="s">
        <v>4</v>
      </c>
      <c r="F3" s="124" t="s">
        <v>6</v>
      </c>
      <c r="G3" s="124" t="s">
        <v>7</v>
      </c>
      <c r="H3" s="124" t="s">
        <v>8</v>
      </c>
      <c r="I3" s="124" t="s">
        <v>9</v>
      </c>
      <c r="J3" s="124" t="s">
        <v>0</v>
      </c>
    </row>
    <row r="4" spans="1:12" s="17" customFormat="1" ht="15" customHeight="1" x14ac:dyDescent="0.3">
      <c r="A4" s="18"/>
      <c r="B4" s="196" t="s">
        <v>131</v>
      </c>
      <c r="C4" s="196"/>
      <c r="D4" s="196"/>
      <c r="E4" s="196"/>
      <c r="F4" s="196"/>
      <c r="G4" s="196"/>
      <c r="H4" s="196"/>
      <c r="I4" s="196"/>
      <c r="J4" s="196"/>
    </row>
    <row r="5" spans="1:12" s="17" customFormat="1" ht="13.8" x14ac:dyDescent="0.3">
      <c r="A5" s="20" t="s">
        <v>58</v>
      </c>
      <c r="B5" s="21">
        <v>686</v>
      </c>
      <c r="C5" s="21">
        <v>1803</v>
      </c>
      <c r="D5" s="21">
        <v>1809</v>
      </c>
      <c r="E5" s="21">
        <v>2381</v>
      </c>
      <c r="F5" s="21">
        <v>2986</v>
      </c>
      <c r="G5" s="21">
        <v>1665</v>
      </c>
      <c r="H5" s="21">
        <v>1532</v>
      </c>
      <c r="I5" s="21">
        <v>2711</v>
      </c>
      <c r="J5" s="22">
        <v>15573</v>
      </c>
    </row>
    <row r="6" spans="1:12" s="17" customFormat="1" ht="13.8" x14ac:dyDescent="0.3">
      <c r="A6" s="20" t="s">
        <v>19</v>
      </c>
      <c r="B6" s="21">
        <v>3</v>
      </c>
      <c r="C6" s="77">
        <v>0</v>
      </c>
      <c r="D6" s="21">
        <v>2</v>
      </c>
      <c r="E6" s="77">
        <v>0</v>
      </c>
      <c r="F6" s="21">
        <v>1</v>
      </c>
      <c r="G6" s="77">
        <v>3</v>
      </c>
      <c r="H6" s="77">
        <v>14</v>
      </c>
      <c r="I6" s="77">
        <v>0</v>
      </c>
      <c r="J6" s="22">
        <v>23</v>
      </c>
    </row>
    <row r="7" spans="1:12" s="17" customFormat="1" ht="13.8" x14ac:dyDescent="0.3">
      <c r="A7" s="131" t="s">
        <v>53</v>
      </c>
      <c r="B7" s="140">
        <v>0.43731778425655976</v>
      </c>
      <c r="C7" s="77">
        <v>0</v>
      </c>
      <c r="D7" s="140">
        <v>0.11055831951354339</v>
      </c>
      <c r="E7" s="77">
        <v>0</v>
      </c>
      <c r="F7" s="140">
        <v>3.3489618218352307E-2</v>
      </c>
      <c r="G7" s="146">
        <v>0.18018018018018017</v>
      </c>
      <c r="H7" s="146">
        <v>0.91383812010443866</v>
      </c>
      <c r="I7" s="77">
        <v>0</v>
      </c>
      <c r="J7" s="141">
        <v>0.14769151736980671</v>
      </c>
    </row>
    <row r="8" spans="1:12" s="17" customFormat="1" ht="13.8" x14ac:dyDescent="0.3">
      <c r="A8" s="20" t="s">
        <v>20</v>
      </c>
      <c r="B8" s="21">
        <v>13</v>
      </c>
      <c r="C8" s="21">
        <v>5</v>
      </c>
      <c r="D8" s="77">
        <v>0</v>
      </c>
      <c r="E8" s="77">
        <v>0</v>
      </c>
      <c r="F8" s="21">
        <v>11</v>
      </c>
      <c r="G8" s="77">
        <v>4</v>
      </c>
      <c r="H8" s="77">
        <v>2</v>
      </c>
      <c r="I8" s="21">
        <v>4</v>
      </c>
      <c r="J8" s="22">
        <v>39</v>
      </c>
    </row>
    <row r="9" spans="1:12" s="17" customFormat="1" ht="13.8" x14ac:dyDescent="0.3">
      <c r="A9" s="139" t="s">
        <v>54</v>
      </c>
      <c r="B9" s="142">
        <v>1.8950437317784257</v>
      </c>
      <c r="C9" s="142">
        <v>0.27731558513588467</v>
      </c>
      <c r="D9" s="144">
        <v>0</v>
      </c>
      <c r="E9" s="144">
        <v>0</v>
      </c>
      <c r="F9" s="142">
        <v>0.36838580040187541</v>
      </c>
      <c r="G9" s="146">
        <v>0.24024024024024024</v>
      </c>
      <c r="H9" s="146">
        <v>0.13054830287206268</v>
      </c>
      <c r="I9" s="142">
        <v>0.14754703061600885</v>
      </c>
      <c r="J9" s="143">
        <v>0.2504334424966288</v>
      </c>
    </row>
    <row r="10" spans="1:12" s="17" customFormat="1" ht="15" customHeight="1" x14ac:dyDescent="0.3">
      <c r="A10" s="18"/>
      <c r="B10" s="196" t="s">
        <v>132</v>
      </c>
      <c r="C10" s="196"/>
      <c r="D10" s="196"/>
      <c r="E10" s="196"/>
      <c r="F10" s="196"/>
      <c r="G10" s="196"/>
      <c r="H10" s="196"/>
      <c r="I10" s="196"/>
      <c r="J10" s="196"/>
    </row>
    <row r="11" spans="1:12" s="17" customFormat="1" ht="13.8" x14ac:dyDescent="0.3">
      <c r="A11" s="20" t="s">
        <v>58</v>
      </c>
      <c r="B11" s="21">
        <v>636</v>
      </c>
      <c r="C11" s="21">
        <v>1727</v>
      </c>
      <c r="D11" s="21">
        <v>1659</v>
      </c>
      <c r="E11" s="21">
        <v>2182</v>
      </c>
      <c r="F11" s="21">
        <v>2784</v>
      </c>
      <c r="G11" s="21">
        <v>1615</v>
      </c>
      <c r="H11" s="21">
        <v>1381</v>
      </c>
      <c r="I11" s="21">
        <v>2611</v>
      </c>
      <c r="J11" s="22">
        <v>14595</v>
      </c>
    </row>
    <row r="12" spans="1:12" s="17" customFormat="1" ht="13.8" x14ac:dyDescent="0.3">
      <c r="A12" s="20" t="s">
        <v>19</v>
      </c>
      <c r="B12" s="21">
        <v>4</v>
      </c>
      <c r="C12" s="21">
        <v>1</v>
      </c>
      <c r="D12" s="21">
        <v>3</v>
      </c>
      <c r="E12" s="77">
        <v>0</v>
      </c>
      <c r="F12" s="77">
        <v>0</v>
      </c>
      <c r="G12" s="77">
        <v>0</v>
      </c>
      <c r="H12" s="77">
        <v>22</v>
      </c>
      <c r="I12" s="21">
        <v>1</v>
      </c>
      <c r="J12" s="22">
        <v>31</v>
      </c>
    </row>
    <row r="13" spans="1:12" s="17" customFormat="1" ht="13.8" x14ac:dyDescent="0.3">
      <c r="A13" s="131" t="s">
        <v>53</v>
      </c>
      <c r="B13" s="140">
        <v>0.62893081761006298</v>
      </c>
      <c r="C13" s="140">
        <v>5.790387955993051E-2</v>
      </c>
      <c r="D13" s="140">
        <v>0.18083182640144665</v>
      </c>
      <c r="E13" s="77">
        <v>0</v>
      </c>
      <c r="F13" s="77">
        <v>0</v>
      </c>
      <c r="G13" s="77">
        <v>0</v>
      </c>
      <c r="H13" s="140">
        <v>1.5930485155684286</v>
      </c>
      <c r="I13" s="140">
        <v>3.8299502106472615E-2</v>
      </c>
      <c r="J13" s="141">
        <v>0.21240150736553612</v>
      </c>
    </row>
    <row r="14" spans="1:12" s="17" customFormat="1" ht="13.8" x14ac:dyDescent="0.3">
      <c r="A14" s="20" t="s">
        <v>20</v>
      </c>
      <c r="B14" s="21">
        <v>17</v>
      </c>
      <c r="C14" s="21">
        <v>4</v>
      </c>
      <c r="D14" s="21">
        <v>2</v>
      </c>
      <c r="E14" s="77">
        <v>2</v>
      </c>
      <c r="F14" s="21">
        <v>12</v>
      </c>
      <c r="G14" s="77">
        <v>1</v>
      </c>
      <c r="H14" s="77">
        <v>0</v>
      </c>
      <c r="I14" s="21">
        <v>6</v>
      </c>
      <c r="J14" s="22">
        <v>44</v>
      </c>
    </row>
    <row r="15" spans="1:12" s="17" customFormat="1" ht="13.8" x14ac:dyDescent="0.3">
      <c r="A15" s="139" t="s">
        <v>54</v>
      </c>
      <c r="B15" s="142">
        <v>2.6729559748427674</v>
      </c>
      <c r="C15" s="142">
        <v>0.23161551823972204</v>
      </c>
      <c r="D15" s="142">
        <v>0.12055455093429776</v>
      </c>
      <c r="E15" s="145">
        <v>9.1659028414298807E-2</v>
      </c>
      <c r="F15" s="142">
        <v>0.43103448275862066</v>
      </c>
      <c r="G15" s="146">
        <v>6.1919504643962855E-2</v>
      </c>
      <c r="H15" s="77">
        <v>0</v>
      </c>
      <c r="I15" s="142">
        <v>0.2297970126388357</v>
      </c>
      <c r="J15" s="143">
        <v>0.3014731072285029</v>
      </c>
    </row>
    <row r="16" spans="1:12" s="17" customFormat="1" ht="15" customHeight="1" x14ac:dyDescent="0.3">
      <c r="A16" s="18"/>
      <c r="B16" s="196" t="s">
        <v>133</v>
      </c>
      <c r="C16" s="196"/>
      <c r="D16" s="196"/>
      <c r="E16" s="196"/>
      <c r="F16" s="196"/>
      <c r="G16" s="196"/>
      <c r="H16" s="196"/>
      <c r="I16" s="196"/>
      <c r="J16" s="196"/>
    </row>
    <row r="17" spans="1:10" s="17" customFormat="1" ht="13.8" x14ac:dyDescent="0.3">
      <c r="A17" s="20" t="s">
        <v>58</v>
      </c>
      <c r="B17" s="21">
        <v>1322</v>
      </c>
      <c r="C17" s="21">
        <v>3530</v>
      </c>
      <c r="D17" s="21">
        <v>3468</v>
      </c>
      <c r="E17" s="21">
        <v>4563</v>
      </c>
      <c r="F17" s="21">
        <v>5770</v>
      </c>
      <c r="G17" s="21">
        <v>3280</v>
      </c>
      <c r="H17" s="21">
        <v>2913</v>
      </c>
      <c r="I17" s="21">
        <v>5322</v>
      </c>
      <c r="J17" s="22">
        <v>30168</v>
      </c>
    </row>
    <row r="18" spans="1:10" s="17" customFormat="1" ht="13.8" x14ac:dyDescent="0.3">
      <c r="A18" s="20" t="s">
        <v>19</v>
      </c>
      <c r="B18" s="21">
        <v>7</v>
      </c>
      <c r="C18" s="21">
        <v>1</v>
      </c>
      <c r="D18" s="21">
        <v>5</v>
      </c>
      <c r="E18" s="77">
        <v>0</v>
      </c>
      <c r="F18" s="21">
        <v>1</v>
      </c>
      <c r="G18" s="77">
        <v>3</v>
      </c>
      <c r="H18" s="77">
        <v>36</v>
      </c>
      <c r="I18" s="21">
        <v>1</v>
      </c>
      <c r="J18" s="22">
        <v>54</v>
      </c>
    </row>
    <row r="19" spans="1:10" s="17" customFormat="1" ht="13.8" x14ac:dyDescent="0.3">
      <c r="A19" s="131" t="s">
        <v>53</v>
      </c>
      <c r="B19" s="140">
        <v>0.529500756429652</v>
      </c>
      <c r="C19" s="140">
        <v>2.8328611898016994E-2</v>
      </c>
      <c r="D19" s="140">
        <v>0.14417531718569782</v>
      </c>
      <c r="E19" s="77">
        <v>0</v>
      </c>
      <c r="F19" s="140">
        <v>1.7331022530329289E-2</v>
      </c>
      <c r="G19" s="140">
        <v>9.1463414634146353E-2</v>
      </c>
      <c r="H19" s="140">
        <v>1.2358393408856849</v>
      </c>
      <c r="I19" s="140">
        <v>1.8789928598271326E-2</v>
      </c>
      <c r="J19" s="140">
        <v>0.17899761336515513</v>
      </c>
    </row>
    <row r="20" spans="1:10" s="17" customFormat="1" ht="13.8" x14ac:dyDescent="0.3">
      <c r="A20" s="20" t="s">
        <v>20</v>
      </c>
      <c r="B20" s="21">
        <v>30</v>
      </c>
      <c r="C20" s="21">
        <v>9</v>
      </c>
      <c r="D20" s="21">
        <v>2</v>
      </c>
      <c r="E20" s="77">
        <v>2</v>
      </c>
      <c r="F20" s="21">
        <v>23</v>
      </c>
      <c r="G20" s="77">
        <v>5</v>
      </c>
      <c r="H20" s="77">
        <v>2</v>
      </c>
      <c r="I20" s="21">
        <v>10</v>
      </c>
      <c r="J20" s="22">
        <v>83</v>
      </c>
    </row>
    <row r="21" spans="1:10" s="17" customFormat="1" ht="13.8" x14ac:dyDescent="0.3">
      <c r="A21" s="139" t="s">
        <v>54</v>
      </c>
      <c r="B21" s="142">
        <v>2.2692889561270801</v>
      </c>
      <c r="C21" s="142">
        <v>0.25495750708215298</v>
      </c>
      <c r="D21" s="142">
        <v>5.7670126874279123E-2</v>
      </c>
      <c r="E21" s="145">
        <v>4.3830813061582291E-2</v>
      </c>
      <c r="F21" s="142">
        <v>0.39861351819757368</v>
      </c>
      <c r="G21" s="147">
        <v>0.1524390243902439</v>
      </c>
      <c r="H21" s="147">
        <v>6.8657741160315824E-2</v>
      </c>
      <c r="I21" s="142">
        <v>0.18789928598271327</v>
      </c>
      <c r="J21" s="143">
        <v>0.27512596128347916</v>
      </c>
    </row>
    <row r="22" spans="1:10" s="17" customFormat="1" ht="13.8" x14ac:dyDescent="0.3">
      <c r="A22" s="20"/>
      <c r="B22" s="21"/>
      <c r="C22" s="21"/>
      <c r="D22" s="21"/>
      <c r="E22" s="21"/>
      <c r="F22" s="21"/>
      <c r="G22" s="21"/>
      <c r="H22" s="21"/>
      <c r="I22" s="21"/>
      <c r="J22" s="22"/>
    </row>
    <row r="23" spans="1:10" s="17" customFormat="1" ht="13.8" x14ac:dyDescent="0.3">
      <c r="A23" s="25" t="s">
        <v>18</v>
      </c>
      <c r="B23" s="18"/>
      <c r="C23" s="18"/>
      <c r="D23" s="18"/>
      <c r="E23" s="18"/>
      <c r="F23" s="18"/>
      <c r="G23" s="18"/>
      <c r="H23" s="18"/>
      <c r="I23" s="18"/>
      <c r="J23" s="18"/>
    </row>
  </sheetData>
  <mergeCells count="5">
    <mergeCell ref="A1:J1"/>
    <mergeCell ref="B2:J2"/>
    <mergeCell ref="B4:J4"/>
    <mergeCell ref="B10:J10"/>
    <mergeCell ref="B16:J16"/>
  </mergeCells>
  <hyperlinks>
    <hyperlink ref="L1" location="INDICE!A1" display="Torna all'indice" xr:uid="{00000000-0004-0000-0C00-000000000000}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glio4">
    <tabColor rgb="FFFABF8F"/>
  </sheetPr>
  <dimension ref="A1:I51"/>
  <sheetViews>
    <sheetView showGridLines="0" workbookViewId="0">
      <selection activeCell="I1" sqref="I1"/>
    </sheetView>
  </sheetViews>
  <sheetFormatPr defaultColWidth="9.109375" defaultRowHeight="10.199999999999999" x14ac:dyDescent="0.2"/>
  <cols>
    <col min="1" max="1" width="30.6640625" style="1" customWidth="1"/>
    <col min="2" max="7" width="10.6640625" style="1" customWidth="1"/>
    <col min="8" max="16384" width="9.109375" style="8"/>
  </cols>
  <sheetData>
    <row r="1" spans="1:9" ht="36" customHeight="1" x14ac:dyDescent="0.2">
      <c r="A1" s="191" t="s">
        <v>178</v>
      </c>
      <c r="B1" s="193"/>
      <c r="C1" s="193"/>
      <c r="D1" s="193"/>
      <c r="E1" s="193"/>
      <c r="F1" s="193"/>
      <c r="G1" s="193"/>
      <c r="H1" s="99"/>
      <c r="I1" s="100" t="s">
        <v>116</v>
      </c>
    </row>
    <row r="2" spans="1:9" s="43" customFormat="1" ht="12.75" customHeight="1" x14ac:dyDescent="0.3">
      <c r="A2" s="42"/>
      <c r="B2" s="194" t="s">
        <v>179</v>
      </c>
      <c r="C2" s="194"/>
      <c r="D2" s="194"/>
      <c r="E2" s="52" t="s">
        <v>145</v>
      </c>
      <c r="F2" s="42"/>
      <c r="G2" s="42"/>
    </row>
    <row r="3" spans="1:9" s="17" customFormat="1" ht="12.75" customHeight="1" x14ac:dyDescent="0.3">
      <c r="A3" s="27"/>
      <c r="B3" s="28" t="s">
        <v>98</v>
      </c>
      <c r="C3" s="28" t="s">
        <v>99</v>
      </c>
      <c r="D3" s="28" t="s">
        <v>100</v>
      </c>
      <c r="E3" s="53" t="s">
        <v>100</v>
      </c>
      <c r="F3" s="45" t="s">
        <v>63</v>
      </c>
      <c r="G3" s="45" t="s">
        <v>64</v>
      </c>
      <c r="H3" s="44"/>
    </row>
    <row r="4" spans="1:9" s="17" customFormat="1" ht="12.75" customHeight="1" x14ac:dyDescent="0.3">
      <c r="A4" s="31" t="s">
        <v>58</v>
      </c>
      <c r="B4" s="161">
        <v>10939</v>
      </c>
      <c r="C4" s="162">
        <v>10231</v>
      </c>
      <c r="D4" s="46">
        <v>21170</v>
      </c>
      <c r="E4" s="163">
        <v>21597</v>
      </c>
      <c r="F4" s="48">
        <v>-427</v>
      </c>
      <c r="G4" s="102">
        <v>-1.9771264527480667E-2</v>
      </c>
      <c r="H4" s="38"/>
    </row>
    <row r="5" spans="1:9" s="17" customFormat="1" ht="12.75" customHeight="1" x14ac:dyDescent="0.3">
      <c r="A5" s="31" t="s">
        <v>19</v>
      </c>
      <c r="B5" s="31">
        <v>51</v>
      </c>
      <c r="C5" s="165">
        <v>46</v>
      </c>
      <c r="D5" s="49">
        <v>97</v>
      </c>
      <c r="E5" s="163">
        <v>134</v>
      </c>
      <c r="F5" s="50">
        <v>-37</v>
      </c>
      <c r="G5" s="102">
        <v>-0.27611940298507465</v>
      </c>
      <c r="H5" s="38"/>
    </row>
    <row r="6" spans="1:9" s="17" customFormat="1" ht="12.75" customHeight="1" x14ac:dyDescent="0.3">
      <c r="A6" s="31" t="s">
        <v>53</v>
      </c>
      <c r="B6" s="105">
        <v>0.46622177529938752</v>
      </c>
      <c r="C6" s="105">
        <v>0.44961391848304172</v>
      </c>
      <c r="D6" s="105">
        <v>0.46</v>
      </c>
      <c r="E6" s="106">
        <v>0.62</v>
      </c>
      <c r="F6" s="108">
        <v>-0.15999999999999998</v>
      </c>
      <c r="G6" s="102">
        <v>-0.2580645161290322</v>
      </c>
      <c r="H6" s="38"/>
    </row>
    <row r="7" spans="1:9" s="17" customFormat="1" ht="12.75" customHeight="1" x14ac:dyDescent="0.3">
      <c r="A7" s="31" t="s">
        <v>20</v>
      </c>
      <c r="B7" s="31">
        <v>82</v>
      </c>
      <c r="C7" s="165">
        <v>60</v>
      </c>
      <c r="D7" s="49">
        <v>142</v>
      </c>
      <c r="E7" s="163">
        <v>105</v>
      </c>
      <c r="F7" s="48">
        <v>37</v>
      </c>
      <c r="G7" s="102">
        <v>0.35238095238095241</v>
      </c>
      <c r="H7" s="54"/>
    </row>
    <row r="8" spans="1:9" s="17" customFormat="1" ht="12.75" customHeight="1" x14ac:dyDescent="0.3">
      <c r="A8" s="31" t="s">
        <v>54</v>
      </c>
      <c r="B8" s="105">
        <v>0.74961148185391724</v>
      </c>
      <c r="C8" s="105">
        <v>0.58645293715179359</v>
      </c>
      <c r="D8" s="105">
        <v>0.6707605101558809</v>
      </c>
      <c r="E8" s="106">
        <v>0.48617863592165572</v>
      </c>
      <c r="F8" s="107">
        <v>0.18458187423422517</v>
      </c>
      <c r="G8" s="102">
        <v>0.37965854646062491</v>
      </c>
      <c r="H8" s="38"/>
    </row>
    <row r="9" spans="1:9" s="17" customFormat="1" ht="12.75" customHeight="1" x14ac:dyDescent="0.3">
      <c r="A9" s="36"/>
      <c r="B9" s="36"/>
      <c r="C9" s="35"/>
      <c r="D9" s="35"/>
      <c r="E9" s="35"/>
      <c r="F9" s="35"/>
      <c r="G9" s="34"/>
    </row>
    <row r="10" spans="1:9" s="51" customFormat="1" ht="12.75" customHeight="1" x14ac:dyDescent="0.3">
      <c r="A10" s="36" t="s">
        <v>18</v>
      </c>
      <c r="B10" s="36"/>
      <c r="C10" s="38"/>
      <c r="D10" s="38"/>
      <c r="E10" s="38"/>
      <c r="F10" s="38"/>
      <c r="G10" s="34"/>
    </row>
    <row r="11" spans="1:9" s="17" customFormat="1" ht="13.8" x14ac:dyDescent="0.3">
      <c r="C11" s="37"/>
      <c r="D11" s="37"/>
      <c r="E11" s="37"/>
      <c r="F11" s="37"/>
      <c r="G11" s="34"/>
    </row>
    <row r="12" spans="1:9" ht="9" customHeight="1" x14ac:dyDescent="0.2">
      <c r="C12" s="3"/>
      <c r="D12" s="3"/>
      <c r="E12" s="3"/>
      <c r="F12" s="3"/>
      <c r="G12" s="9"/>
    </row>
    <row r="13" spans="1:9" x14ac:dyDescent="0.2">
      <c r="A13" s="4"/>
      <c r="B13" s="4"/>
      <c r="C13" s="10"/>
      <c r="D13" s="10"/>
      <c r="E13" s="10"/>
      <c r="F13" s="10"/>
      <c r="G13" s="9"/>
    </row>
    <row r="14" spans="1:9" x14ac:dyDescent="0.2">
      <c r="C14" s="5"/>
      <c r="D14" s="5"/>
      <c r="E14" s="5"/>
      <c r="F14" s="5"/>
      <c r="G14" s="9"/>
    </row>
    <row r="15" spans="1:9" x14ac:dyDescent="0.2">
      <c r="A15" s="4"/>
      <c r="B15" s="4"/>
      <c r="C15" s="10"/>
      <c r="D15" s="10"/>
      <c r="E15" s="10"/>
      <c r="F15" s="10"/>
      <c r="G15" s="3"/>
    </row>
    <row r="16" spans="1:9" x14ac:dyDescent="0.2">
      <c r="D16" s="14"/>
      <c r="G16" s="3"/>
    </row>
    <row r="17" spans="1:2" x14ac:dyDescent="0.2">
      <c r="A17" s="4"/>
      <c r="B17" s="4"/>
    </row>
    <row r="18" spans="1:2" x14ac:dyDescent="0.2">
      <c r="A18" s="11"/>
      <c r="B18" s="11"/>
    </row>
    <row r="19" spans="1:2" ht="9" customHeight="1" x14ac:dyDescent="0.2"/>
    <row r="34" ht="9" customHeight="1" x14ac:dyDescent="0.2"/>
    <row r="49" ht="9" customHeight="1" x14ac:dyDescent="0.2"/>
    <row r="51" ht="15" customHeight="1" x14ac:dyDescent="0.2"/>
  </sheetData>
  <mergeCells count="2">
    <mergeCell ref="A1:G1"/>
    <mergeCell ref="B2:D2"/>
  </mergeCells>
  <phoneticPr fontId="0" type="noConversion"/>
  <hyperlinks>
    <hyperlink ref="I1" location="INDICE!A1" display="Torna all'indice" xr:uid="{00000000-0004-0000-0D00-000000000000}"/>
  </hyperlinks>
  <pageMargins left="0.39370078740157483" right="0.39370078740157483" top="0.39370078740157483" bottom="0.39370078740157483" header="0" footer="0"/>
  <pageSetup paperSize="9" orientation="portrait" r:id="rId1"/>
  <headerFooter alignWithMargins="0"/>
  <ignoredErrors>
    <ignoredError sqref="D9" unlocked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ABF8F"/>
  </sheetPr>
  <dimension ref="A1:L23"/>
  <sheetViews>
    <sheetView showGridLines="0" workbookViewId="0">
      <selection activeCell="L1" sqref="L1"/>
    </sheetView>
  </sheetViews>
  <sheetFormatPr defaultColWidth="10" defaultRowHeight="10.199999999999999" x14ac:dyDescent="0.2"/>
  <cols>
    <col min="1" max="1" width="37.109375" style="1" bestFit="1" customWidth="1"/>
    <col min="2" max="10" width="9.6640625" style="1" customWidth="1"/>
    <col min="11" max="16384" width="10" style="1"/>
  </cols>
  <sheetData>
    <row r="1" spans="1:12" ht="36" customHeight="1" x14ac:dyDescent="0.2">
      <c r="A1" s="192" t="s">
        <v>180</v>
      </c>
      <c r="B1" s="190"/>
      <c r="C1" s="190"/>
      <c r="D1" s="190"/>
      <c r="E1" s="190"/>
      <c r="F1" s="190"/>
      <c r="G1" s="190"/>
      <c r="H1" s="190"/>
      <c r="I1" s="190"/>
      <c r="J1" s="190"/>
      <c r="K1" s="99"/>
      <c r="L1" s="100" t="s">
        <v>116</v>
      </c>
    </row>
    <row r="2" spans="1:12" s="17" customFormat="1" ht="15" customHeight="1" x14ac:dyDescent="0.3">
      <c r="A2" s="16"/>
      <c r="B2" s="189" t="s">
        <v>5</v>
      </c>
      <c r="C2" s="189"/>
      <c r="D2" s="189"/>
      <c r="E2" s="189"/>
      <c r="F2" s="189"/>
      <c r="G2" s="189"/>
      <c r="H2" s="189"/>
      <c r="I2" s="189"/>
      <c r="J2" s="189"/>
    </row>
    <row r="3" spans="1:12" s="17" customFormat="1" ht="13.8" x14ac:dyDescent="0.3">
      <c r="A3" s="123"/>
      <c r="B3" s="124" t="s">
        <v>1</v>
      </c>
      <c r="C3" s="124" t="s">
        <v>2</v>
      </c>
      <c r="D3" s="124" t="s">
        <v>3</v>
      </c>
      <c r="E3" s="124" t="s">
        <v>4</v>
      </c>
      <c r="F3" s="124" t="s">
        <v>6</v>
      </c>
      <c r="G3" s="124" t="s">
        <v>7</v>
      </c>
      <c r="H3" s="124" t="s">
        <v>8</v>
      </c>
      <c r="I3" s="124" t="s">
        <v>9</v>
      </c>
      <c r="J3" s="124" t="s">
        <v>0</v>
      </c>
    </row>
    <row r="4" spans="1:12" s="17" customFormat="1" ht="15" customHeight="1" x14ac:dyDescent="0.3">
      <c r="A4" s="18"/>
      <c r="B4" s="196" t="s">
        <v>131</v>
      </c>
      <c r="C4" s="196"/>
      <c r="D4" s="196"/>
      <c r="E4" s="196"/>
      <c r="F4" s="196"/>
      <c r="G4" s="196"/>
      <c r="H4" s="196"/>
      <c r="I4" s="196"/>
      <c r="J4" s="196"/>
    </row>
    <row r="5" spans="1:12" s="17" customFormat="1" ht="13.8" x14ac:dyDescent="0.3">
      <c r="A5" s="20" t="s">
        <v>58</v>
      </c>
      <c r="B5" s="21">
        <v>388</v>
      </c>
      <c r="C5" s="21">
        <v>1225</v>
      </c>
      <c r="D5" s="21">
        <v>1237</v>
      </c>
      <c r="E5" s="21">
        <v>1980</v>
      </c>
      <c r="F5" s="21">
        <v>1609</v>
      </c>
      <c r="G5" s="21">
        <v>1575</v>
      </c>
      <c r="H5" s="21">
        <v>820</v>
      </c>
      <c r="I5" s="21">
        <v>2105</v>
      </c>
      <c r="J5" s="22">
        <v>10939</v>
      </c>
    </row>
    <row r="6" spans="1:12" s="17" customFormat="1" ht="13.8" x14ac:dyDescent="0.3">
      <c r="A6" s="20" t="s">
        <v>19</v>
      </c>
      <c r="B6" s="21">
        <v>8</v>
      </c>
      <c r="C6" s="21">
        <v>10</v>
      </c>
      <c r="D6" s="21">
        <v>12</v>
      </c>
      <c r="E6" s="21">
        <v>10</v>
      </c>
      <c r="F6" s="21">
        <v>5</v>
      </c>
      <c r="G6" s="77">
        <v>1</v>
      </c>
      <c r="H6" s="77">
        <v>2</v>
      </c>
      <c r="I6" s="21">
        <v>3</v>
      </c>
      <c r="J6" s="22">
        <v>51</v>
      </c>
    </row>
    <row r="7" spans="1:12" s="17" customFormat="1" ht="13.8" x14ac:dyDescent="0.3">
      <c r="A7" s="131" t="s">
        <v>53</v>
      </c>
      <c r="B7" s="140">
        <v>2.0618556701030926</v>
      </c>
      <c r="C7" s="140">
        <v>0.81632653061224492</v>
      </c>
      <c r="D7" s="140">
        <v>0.97008892481810838</v>
      </c>
      <c r="E7" s="140">
        <v>0.50505050505050508</v>
      </c>
      <c r="F7" s="140">
        <v>0.31075201988812928</v>
      </c>
      <c r="G7" s="140">
        <v>6.3492063492063489E-2</v>
      </c>
      <c r="H7" s="140">
        <v>0.24390243902439024</v>
      </c>
      <c r="I7" s="140">
        <v>0.14251781472684086</v>
      </c>
      <c r="J7" s="141">
        <v>0.46622177529938752</v>
      </c>
    </row>
    <row r="8" spans="1:12" s="17" customFormat="1" ht="13.8" x14ac:dyDescent="0.3">
      <c r="A8" s="20" t="s">
        <v>20</v>
      </c>
      <c r="B8" s="21">
        <v>16</v>
      </c>
      <c r="C8" s="21">
        <v>3</v>
      </c>
      <c r="D8" s="21">
        <v>11</v>
      </c>
      <c r="E8" s="77">
        <v>19</v>
      </c>
      <c r="F8" s="21">
        <v>11</v>
      </c>
      <c r="G8" s="77">
        <v>2</v>
      </c>
      <c r="H8" s="77">
        <v>12</v>
      </c>
      <c r="I8" s="21">
        <v>8</v>
      </c>
      <c r="J8" s="22">
        <v>82</v>
      </c>
    </row>
    <row r="9" spans="1:12" s="17" customFormat="1" ht="13.8" x14ac:dyDescent="0.3">
      <c r="A9" s="139" t="s">
        <v>54</v>
      </c>
      <c r="B9" s="142">
        <v>4.1237113402061851</v>
      </c>
      <c r="C9" s="142">
        <v>0.24489795918367346</v>
      </c>
      <c r="D9" s="142">
        <v>0.88924818108326609</v>
      </c>
      <c r="E9" s="145">
        <v>0.95959595959595956</v>
      </c>
      <c r="F9" s="142">
        <v>0.6836544437538844</v>
      </c>
      <c r="G9" s="142">
        <v>0.12698412698412698</v>
      </c>
      <c r="H9" s="146">
        <v>1.4634146341463417</v>
      </c>
      <c r="I9" s="142">
        <v>0.38004750593824227</v>
      </c>
      <c r="J9" s="143">
        <v>0.74961148185391724</v>
      </c>
    </row>
    <row r="10" spans="1:12" s="17" customFormat="1" ht="15" customHeight="1" x14ac:dyDescent="0.3">
      <c r="A10" s="18"/>
      <c r="B10" s="196" t="s">
        <v>132</v>
      </c>
      <c r="C10" s="196"/>
      <c r="D10" s="196"/>
      <c r="E10" s="196"/>
      <c r="F10" s="196"/>
      <c r="G10" s="196"/>
      <c r="H10" s="196"/>
      <c r="I10" s="196"/>
      <c r="J10" s="196"/>
    </row>
    <row r="11" spans="1:12" s="17" customFormat="1" ht="13.8" x14ac:dyDescent="0.3">
      <c r="A11" s="20" t="s">
        <v>58</v>
      </c>
      <c r="B11" s="21">
        <v>308</v>
      </c>
      <c r="C11" s="21">
        <v>1110</v>
      </c>
      <c r="D11" s="21">
        <v>1169</v>
      </c>
      <c r="E11" s="21">
        <v>1873</v>
      </c>
      <c r="F11" s="21">
        <v>1525</v>
      </c>
      <c r="G11" s="21">
        <v>1414</v>
      </c>
      <c r="H11" s="21">
        <v>715</v>
      </c>
      <c r="I11" s="21">
        <v>2117</v>
      </c>
      <c r="J11" s="22">
        <v>10231</v>
      </c>
    </row>
    <row r="12" spans="1:12" s="17" customFormat="1" ht="13.8" x14ac:dyDescent="0.3">
      <c r="A12" s="20" t="s">
        <v>19</v>
      </c>
      <c r="B12" s="21">
        <v>3</v>
      </c>
      <c r="C12" s="21">
        <v>17</v>
      </c>
      <c r="D12" s="21">
        <v>7</v>
      </c>
      <c r="E12" s="21">
        <v>11</v>
      </c>
      <c r="F12" s="21">
        <v>6</v>
      </c>
      <c r="G12" s="77">
        <v>0</v>
      </c>
      <c r="H12" s="21">
        <v>1</v>
      </c>
      <c r="I12" s="21">
        <v>1</v>
      </c>
      <c r="J12" s="22">
        <v>46</v>
      </c>
    </row>
    <row r="13" spans="1:12" s="17" customFormat="1" ht="13.8" x14ac:dyDescent="0.3">
      <c r="A13" s="131" t="s">
        <v>53</v>
      </c>
      <c r="B13" s="140">
        <v>0.97402597402597402</v>
      </c>
      <c r="C13" s="140">
        <v>1.5315315315315314</v>
      </c>
      <c r="D13" s="140">
        <v>0.5988023952095809</v>
      </c>
      <c r="E13" s="140">
        <v>0.58729311265349704</v>
      </c>
      <c r="F13" s="140">
        <v>0.39344262295081966</v>
      </c>
      <c r="G13" s="77">
        <v>0</v>
      </c>
      <c r="H13" s="140">
        <v>0.13986013986013987</v>
      </c>
      <c r="I13" s="140">
        <v>4.723665564478035E-2</v>
      </c>
      <c r="J13" s="141">
        <v>0.44961391848304172</v>
      </c>
    </row>
    <row r="14" spans="1:12" s="17" customFormat="1" ht="13.8" x14ac:dyDescent="0.3">
      <c r="A14" s="20" t="s">
        <v>20</v>
      </c>
      <c r="B14" s="21">
        <v>26</v>
      </c>
      <c r="C14" s="21">
        <v>2</v>
      </c>
      <c r="D14" s="21">
        <v>9</v>
      </c>
      <c r="E14" s="77">
        <v>10</v>
      </c>
      <c r="F14" s="21">
        <v>4</v>
      </c>
      <c r="G14" s="77">
        <v>1</v>
      </c>
      <c r="H14" s="77">
        <v>5</v>
      </c>
      <c r="I14" s="21">
        <v>3</v>
      </c>
      <c r="J14" s="22">
        <v>60</v>
      </c>
    </row>
    <row r="15" spans="1:12" s="17" customFormat="1" ht="13.8" x14ac:dyDescent="0.3">
      <c r="A15" s="139" t="s">
        <v>54</v>
      </c>
      <c r="B15" s="142">
        <v>8.4415584415584419</v>
      </c>
      <c r="C15" s="142">
        <v>0.18018018018018017</v>
      </c>
      <c r="D15" s="142">
        <v>0.7698887938408896</v>
      </c>
      <c r="E15" s="145">
        <v>0.53390282968499736</v>
      </c>
      <c r="F15" s="142">
        <v>0.26229508196721313</v>
      </c>
      <c r="G15" s="142">
        <v>7.0721357850070721E-2</v>
      </c>
      <c r="H15" s="146">
        <v>0.69930069930069927</v>
      </c>
      <c r="I15" s="142">
        <v>0.14170996693434107</v>
      </c>
      <c r="J15" s="143">
        <v>0.58645293715179359</v>
      </c>
    </row>
    <row r="16" spans="1:12" s="17" customFormat="1" ht="15" customHeight="1" x14ac:dyDescent="0.3">
      <c r="A16" s="18"/>
      <c r="B16" s="196" t="s">
        <v>133</v>
      </c>
      <c r="C16" s="196"/>
      <c r="D16" s="196"/>
      <c r="E16" s="196"/>
      <c r="F16" s="196"/>
      <c r="G16" s="196"/>
      <c r="H16" s="196"/>
      <c r="I16" s="196"/>
      <c r="J16" s="196"/>
    </row>
    <row r="17" spans="1:10" s="17" customFormat="1" ht="13.8" x14ac:dyDescent="0.3">
      <c r="A17" s="20" t="s">
        <v>58</v>
      </c>
      <c r="B17" s="21">
        <v>696</v>
      </c>
      <c r="C17" s="21">
        <v>2335</v>
      </c>
      <c r="D17" s="21">
        <v>2406</v>
      </c>
      <c r="E17" s="21">
        <v>3853</v>
      </c>
      <c r="F17" s="21">
        <v>3134</v>
      </c>
      <c r="G17" s="21">
        <v>2989</v>
      </c>
      <c r="H17" s="21">
        <v>1535</v>
      </c>
      <c r="I17" s="21">
        <v>4222</v>
      </c>
      <c r="J17" s="22">
        <v>21170</v>
      </c>
    </row>
    <row r="18" spans="1:10" s="17" customFormat="1" ht="13.8" x14ac:dyDescent="0.3">
      <c r="A18" s="20" t="s">
        <v>19</v>
      </c>
      <c r="B18" s="21">
        <v>11</v>
      </c>
      <c r="C18" s="21">
        <v>27</v>
      </c>
      <c r="D18" s="21">
        <v>19</v>
      </c>
      <c r="E18" s="21">
        <v>21</v>
      </c>
      <c r="F18" s="21">
        <v>11</v>
      </c>
      <c r="G18" s="77">
        <v>1</v>
      </c>
      <c r="H18" s="21">
        <v>3</v>
      </c>
      <c r="I18" s="21">
        <v>4</v>
      </c>
      <c r="J18" s="22">
        <v>97</v>
      </c>
    </row>
    <row r="19" spans="1:10" s="17" customFormat="1" ht="13.8" x14ac:dyDescent="0.3">
      <c r="A19" s="131" t="s">
        <v>53</v>
      </c>
      <c r="B19" s="140">
        <v>1.5804597701149428</v>
      </c>
      <c r="C19" s="140">
        <v>1.1563169164882228</v>
      </c>
      <c r="D19" s="140">
        <v>0.78969243557772228</v>
      </c>
      <c r="E19" s="140">
        <v>0.54502984687256684</v>
      </c>
      <c r="F19" s="140">
        <v>0.35098915124441604</v>
      </c>
      <c r="G19" s="140">
        <v>3.3456005352960859E-2</v>
      </c>
      <c r="H19" s="140">
        <v>0.19543973941368079</v>
      </c>
      <c r="I19" s="140">
        <v>9.4741828517290391E-2</v>
      </c>
      <c r="J19" s="141">
        <v>0.45819555975436937</v>
      </c>
    </row>
    <row r="20" spans="1:10" s="17" customFormat="1" ht="13.8" x14ac:dyDescent="0.3">
      <c r="A20" s="20" t="s">
        <v>20</v>
      </c>
      <c r="B20" s="21">
        <v>42</v>
      </c>
      <c r="C20" s="21">
        <v>5</v>
      </c>
      <c r="D20" s="21">
        <v>20</v>
      </c>
      <c r="E20" s="77">
        <v>29</v>
      </c>
      <c r="F20" s="21">
        <v>15</v>
      </c>
      <c r="G20" s="77">
        <v>3</v>
      </c>
      <c r="H20" s="77">
        <v>17</v>
      </c>
      <c r="I20" s="21">
        <v>11</v>
      </c>
      <c r="J20" s="22">
        <v>142</v>
      </c>
    </row>
    <row r="21" spans="1:10" s="17" customFormat="1" ht="13.8" x14ac:dyDescent="0.3">
      <c r="A21" s="139" t="s">
        <v>54</v>
      </c>
      <c r="B21" s="142">
        <v>6.0344827586206895</v>
      </c>
      <c r="C21" s="142">
        <v>0.21413276231263384</v>
      </c>
      <c r="D21" s="142">
        <v>0.83125519534497094</v>
      </c>
      <c r="E21" s="145">
        <v>0.75266026472878278</v>
      </c>
      <c r="F21" s="142">
        <v>0.47862156987874921</v>
      </c>
      <c r="G21" s="147">
        <v>0.10036801605888257</v>
      </c>
      <c r="H21" s="147">
        <v>1.1074918566775245</v>
      </c>
      <c r="I21" s="142">
        <v>0.26054002842254853</v>
      </c>
      <c r="J21" s="143">
        <v>0.6707605101558809</v>
      </c>
    </row>
    <row r="22" spans="1:10" s="17" customFormat="1" ht="13.8" x14ac:dyDescent="0.3">
      <c r="A22" s="20"/>
      <c r="B22" s="21"/>
      <c r="C22" s="21"/>
      <c r="D22" s="21"/>
      <c r="E22" s="21"/>
      <c r="F22" s="21"/>
      <c r="G22" s="21"/>
      <c r="H22" s="21"/>
      <c r="I22" s="21"/>
      <c r="J22" s="22"/>
    </row>
    <row r="23" spans="1:10" s="17" customFormat="1" ht="13.8" x14ac:dyDescent="0.3">
      <c r="A23" s="25" t="s">
        <v>18</v>
      </c>
      <c r="B23" s="18"/>
      <c r="C23" s="18"/>
      <c r="D23" s="18"/>
      <c r="E23" s="18"/>
      <c r="F23" s="18"/>
      <c r="G23" s="18"/>
      <c r="H23" s="18"/>
      <c r="I23" s="18"/>
      <c r="J23" s="18"/>
    </row>
  </sheetData>
  <mergeCells count="5">
    <mergeCell ref="A1:J1"/>
    <mergeCell ref="B2:J2"/>
    <mergeCell ref="B4:J4"/>
    <mergeCell ref="B10:J10"/>
    <mergeCell ref="B16:J16"/>
  </mergeCells>
  <hyperlinks>
    <hyperlink ref="L1" location="INDICE!A1" display="Torna all'indice" xr:uid="{00000000-0004-0000-0E00-000000000000}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glio5">
    <tabColor rgb="FFFABF8F"/>
  </sheetPr>
  <dimension ref="A1:I51"/>
  <sheetViews>
    <sheetView showGridLines="0" workbookViewId="0">
      <selection activeCell="I1" sqref="I1"/>
    </sheetView>
  </sheetViews>
  <sheetFormatPr defaultColWidth="9.109375" defaultRowHeight="10.199999999999999" x14ac:dyDescent="0.2"/>
  <cols>
    <col min="1" max="1" width="30.6640625" style="1" customWidth="1"/>
    <col min="2" max="7" width="10.6640625" style="1" customWidth="1"/>
    <col min="8" max="16384" width="9.109375" style="8"/>
  </cols>
  <sheetData>
    <row r="1" spans="1:9" ht="36" customHeight="1" x14ac:dyDescent="0.2">
      <c r="A1" s="191" t="s">
        <v>184</v>
      </c>
      <c r="B1" s="193"/>
      <c r="C1" s="193"/>
      <c r="D1" s="193"/>
      <c r="E1" s="193"/>
      <c r="F1" s="193"/>
      <c r="G1" s="193"/>
      <c r="H1" s="99"/>
      <c r="I1" s="100" t="s">
        <v>116</v>
      </c>
    </row>
    <row r="2" spans="1:9" s="43" customFormat="1" ht="12.75" customHeight="1" x14ac:dyDescent="0.3">
      <c r="A2" s="42"/>
      <c r="B2" s="194" t="s">
        <v>167</v>
      </c>
      <c r="C2" s="194"/>
      <c r="D2" s="197"/>
      <c r="E2" s="52" t="s">
        <v>145</v>
      </c>
      <c r="F2" s="42"/>
      <c r="G2" s="42"/>
    </row>
    <row r="3" spans="1:9" s="17" customFormat="1" ht="12.75" customHeight="1" x14ac:dyDescent="0.3">
      <c r="A3" s="27"/>
      <c r="B3" s="28" t="s">
        <v>98</v>
      </c>
      <c r="C3" s="28" t="s">
        <v>99</v>
      </c>
      <c r="D3" s="28" t="s">
        <v>100</v>
      </c>
      <c r="E3" s="53" t="s">
        <v>100</v>
      </c>
      <c r="F3" s="45" t="s">
        <v>63</v>
      </c>
      <c r="G3" s="45" t="s">
        <v>64</v>
      </c>
      <c r="H3" s="44"/>
    </row>
    <row r="4" spans="1:9" s="17" customFormat="1" ht="12.75" customHeight="1" x14ac:dyDescent="0.3">
      <c r="A4" s="31" t="s">
        <v>58</v>
      </c>
      <c r="B4" s="161">
        <v>19616</v>
      </c>
      <c r="C4" s="162">
        <v>18117</v>
      </c>
      <c r="D4" s="46">
        <v>37733</v>
      </c>
      <c r="E4" s="173">
        <v>37465</v>
      </c>
      <c r="F4" s="47">
        <v>268</v>
      </c>
      <c r="G4" s="102">
        <v>7.1533431202455621E-3</v>
      </c>
      <c r="H4" s="38"/>
    </row>
    <row r="5" spans="1:9" s="17" customFormat="1" ht="12.75" customHeight="1" x14ac:dyDescent="0.3">
      <c r="A5" s="31" t="s">
        <v>138</v>
      </c>
      <c r="B5" s="31">
        <v>468</v>
      </c>
      <c r="C5" s="162">
        <v>309</v>
      </c>
      <c r="D5" s="46">
        <v>777</v>
      </c>
      <c r="E5" s="173">
        <v>779</v>
      </c>
      <c r="F5" s="55">
        <v>-2</v>
      </c>
      <c r="G5" s="102">
        <v>-2.5673940949935813E-3</v>
      </c>
      <c r="H5" s="38"/>
    </row>
    <row r="6" spans="1:9" s="17" customFormat="1" ht="12.75" customHeight="1" x14ac:dyDescent="0.3">
      <c r="A6" s="31" t="s">
        <v>53</v>
      </c>
      <c r="B6" s="105">
        <v>2.3858075040783033</v>
      </c>
      <c r="C6" s="105">
        <v>1.7055803941049843</v>
      </c>
      <c r="D6" s="105">
        <v>2.0592054700129858</v>
      </c>
      <c r="E6" s="106">
        <v>2.0792739890564524</v>
      </c>
      <c r="F6" s="109">
        <v>-2.0068519043466626E-2</v>
      </c>
      <c r="G6" s="102">
        <v>-9.6516953268739047E-3</v>
      </c>
      <c r="H6" s="38"/>
    </row>
    <row r="7" spans="1:9" s="17" customFormat="1" ht="12.75" customHeight="1" x14ac:dyDescent="0.3">
      <c r="A7" s="31" t="s">
        <v>20</v>
      </c>
      <c r="B7" s="31">
        <v>215</v>
      </c>
      <c r="C7" s="162">
        <v>115</v>
      </c>
      <c r="D7" s="46">
        <v>330</v>
      </c>
      <c r="E7" s="173">
        <v>333</v>
      </c>
      <c r="F7" s="55">
        <v>-3</v>
      </c>
      <c r="G7" s="102">
        <v>-9.0090090090090089E-3</v>
      </c>
      <c r="H7" s="54"/>
    </row>
    <row r="8" spans="1:9" s="17" customFormat="1" ht="12.75" customHeight="1" x14ac:dyDescent="0.3">
      <c r="A8" s="31" t="s">
        <v>54</v>
      </c>
      <c r="B8" s="105">
        <v>1.0960440456769982</v>
      </c>
      <c r="C8" s="105">
        <v>0.63476292984489713</v>
      </c>
      <c r="D8" s="105">
        <v>0.87</v>
      </c>
      <c r="E8" s="106">
        <v>0.89</v>
      </c>
      <c r="F8" s="109">
        <v>-0.02</v>
      </c>
      <c r="G8" s="102">
        <v>-2.2471910112359571E-2</v>
      </c>
      <c r="H8" s="38"/>
    </row>
    <row r="9" spans="1:9" s="17" customFormat="1" ht="12.75" customHeight="1" x14ac:dyDescent="0.3">
      <c r="A9" s="36"/>
      <c r="B9" s="36"/>
      <c r="C9" s="35"/>
      <c r="D9" s="35"/>
      <c r="E9" s="35"/>
      <c r="F9" s="35"/>
      <c r="G9" s="34"/>
    </row>
    <row r="10" spans="1:9" s="51" customFormat="1" ht="12.75" customHeight="1" x14ac:dyDescent="0.3">
      <c r="A10" s="36" t="s">
        <v>21</v>
      </c>
      <c r="B10" s="36"/>
      <c r="C10" s="38"/>
      <c r="D10" s="38"/>
      <c r="E10" s="38"/>
      <c r="F10" s="38"/>
      <c r="G10" s="34"/>
    </row>
    <row r="11" spans="1:9" s="17" customFormat="1" ht="12.75" customHeight="1" x14ac:dyDescent="0.3">
      <c r="C11" s="37"/>
      <c r="D11" s="37"/>
      <c r="E11" s="37"/>
      <c r="F11" s="37"/>
      <c r="G11" s="34"/>
    </row>
    <row r="12" spans="1:9" s="51" customFormat="1" ht="12.75" customHeight="1" x14ac:dyDescent="0.3">
      <c r="A12" s="36" t="s">
        <v>18</v>
      </c>
      <c r="B12" s="17"/>
      <c r="C12" s="38"/>
      <c r="D12" s="38"/>
      <c r="E12" s="38"/>
      <c r="F12" s="38"/>
      <c r="G12" s="34"/>
    </row>
    <row r="13" spans="1:9" x14ac:dyDescent="0.2">
      <c r="A13" s="4"/>
      <c r="B13" s="4"/>
      <c r="C13" s="10"/>
      <c r="D13" s="10"/>
      <c r="E13" s="10"/>
      <c r="F13" s="10"/>
      <c r="G13" s="9"/>
    </row>
    <row r="14" spans="1:9" x14ac:dyDescent="0.2">
      <c r="C14" s="5"/>
      <c r="D14" s="5"/>
      <c r="E14" s="5"/>
      <c r="F14" s="5"/>
      <c r="G14" s="9"/>
    </row>
    <row r="15" spans="1:9" x14ac:dyDescent="0.2">
      <c r="A15" s="4"/>
      <c r="B15" s="4"/>
      <c r="C15" s="10"/>
      <c r="D15" s="10"/>
      <c r="E15" s="10"/>
      <c r="F15" s="10"/>
      <c r="G15" s="3"/>
    </row>
    <row r="16" spans="1:9" x14ac:dyDescent="0.2">
      <c r="D16" s="10"/>
      <c r="G16" s="3"/>
    </row>
    <row r="17" spans="1:2" x14ac:dyDescent="0.2">
      <c r="A17" s="4"/>
      <c r="B17" s="4"/>
    </row>
    <row r="18" spans="1:2" x14ac:dyDescent="0.2">
      <c r="A18" s="11"/>
      <c r="B18" s="11"/>
    </row>
    <row r="19" spans="1:2" ht="9" customHeight="1" x14ac:dyDescent="0.2"/>
    <row r="34" ht="9" customHeight="1" x14ac:dyDescent="0.2"/>
    <row r="49" ht="9" customHeight="1" x14ac:dyDescent="0.2"/>
    <row r="51" ht="15" customHeight="1" x14ac:dyDescent="0.2"/>
  </sheetData>
  <mergeCells count="2">
    <mergeCell ref="A1:G1"/>
    <mergeCell ref="B2:D2"/>
  </mergeCells>
  <phoneticPr fontId="0" type="noConversion"/>
  <hyperlinks>
    <hyperlink ref="I1" location="INDICE!A1" display="Torna all'indice" xr:uid="{00000000-0004-0000-0F00-000000000000}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ABF8F"/>
  </sheetPr>
  <dimension ref="A1:L25"/>
  <sheetViews>
    <sheetView showGridLines="0" workbookViewId="0">
      <selection activeCell="L1" sqref="L1"/>
    </sheetView>
  </sheetViews>
  <sheetFormatPr defaultColWidth="10" defaultRowHeight="10.199999999999999" x14ac:dyDescent="0.2"/>
  <cols>
    <col min="1" max="1" width="37.109375" style="1" bestFit="1" customWidth="1"/>
    <col min="2" max="10" width="9.6640625" style="1" customWidth="1"/>
    <col min="11" max="16384" width="10" style="1"/>
  </cols>
  <sheetData>
    <row r="1" spans="1:12" ht="36" customHeight="1" x14ac:dyDescent="0.2">
      <c r="A1" s="192" t="s">
        <v>185</v>
      </c>
      <c r="B1" s="190"/>
      <c r="C1" s="190"/>
      <c r="D1" s="190"/>
      <c r="E1" s="190"/>
      <c r="F1" s="190"/>
      <c r="G1" s="190"/>
      <c r="H1" s="190"/>
      <c r="I1" s="190"/>
      <c r="J1" s="190"/>
      <c r="K1" s="99"/>
      <c r="L1" s="100" t="s">
        <v>116</v>
      </c>
    </row>
    <row r="2" spans="1:12" s="17" customFormat="1" ht="15" customHeight="1" x14ac:dyDescent="0.3">
      <c r="A2" s="16"/>
      <c r="B2" s="189" t="s">
        <v>5</v>
      </c>
      <c r="C2" s="189"/>
      <c r="D2" s="189"/>
      <c r="E2" s="189"/>
      <c r="F2" s="189"/>
      <c r="G2" s="189"/>
      <c r="H2" s="189"/>
      <c r="I2" s="189"/>
      <c r="J2" s="189"/>
    </row>
    <row r="3" spans="1:12" s="17" customFormat="1" ht="13.8" x14ac:dyDescent="0.3">
      <c r="A3" s="123"/>
      <c r="B3" s="124" t="s">
        <v>1</v>
      </c>
      <c r="C3" s="124" t="s">
        <v>2</v>
      </c>
      <c r="D3" s="124" t="s">
        <v>3</v>
      </c>
      <c r="E3" s="124" t="s">
        <v>4</v>
      </c>
      <c r="F3" s="124" t="s">
        <v>6</v>
      </c>
      <c r="G3" s="124" t="s">
        <v>7</v>
      </c>
      <c r="H3" s="124" t="s">
        <v>8</v>
      </c>
      <c r="I3" s="124" t="s">
        <v>9</v>
      </c>
      <c r="J3" s="124" t="s">
        <v>0</v>
      </c>
    </row>
    <row r="4" spans="1:12" s="17" customFormat="1" ht="15" customHeight="1" x14ac:dyDescent="0.3">
      <c r="A4" s="18"/>
      <c r="B4" s="196" t="s">
        <v>131</v>
      </c>
      <c r="C4" s="196"/>
      <c r="D4" s="196"/>
      <c r="E4" s="196"/>
      <c r="F4" s="196"/>
      <c r="G4" s="196"/>
      <c r="H4" s="196"/>
      <c r="I4" s="196"/>
      <c r="J4" s="196"/>
    </row>
    <row r="5" spans="1:12" s="17" customFormat="1" ht="13.8" x14ac:dyDescent="0.3">
      <c r="A5" s="20" t="s">
        <v>58</v>
      </c>
      <c r="B5" s="21">
        <v>2522</v>
      </c>
      <c r="C5" s="21">
        <v>3005</v>
      </c>
      <c r="D5" s="21">
        <v>502</v>
      </c>
      <c r="E5" s="21">
        <v>1277</v>
      </c>
      <c r="F5" s="21">
        <v>3005</v>
      </c>
      <c r="G5" s="21">
        <v>4001</v>
      </c>
      <c r="H5" s="21">
        <v>659</v>
      </c>
      <c r="I5" s="21">
        <v>4645</v>
      </c>
      <c r="J5" s="22">
        <v>19616</v>
      </c>
    </row>
    <row r="6" spans="1:12" s="17" customFormat="1" ht="13.8" x14ac:dyDescent="0.3">
      <c r="A6" s="20" t="s">
        <v>19</v>
      </c>
      <c r="B6" s="21">
        <v>34</v>
      </c>
      <c r="C6" s="21">
        <v>51</v>
      </c>
      <c r="D6" s="77">
        <v>17</v>
      </c>
      <c r="E6" s="21">
        <v>28</v>
      </c>
      <c r="F6" s="21">
        <v>207</v>
      </c>
      <c r="G6" s="77">
        <v>64</v>
      </c>
      <c r="H6" s="77">
        <v>23</v>
      </c>
      <c r="I6" s="21">
        <v>44</v>
      </c>
      <c r="J6" s="22">
        <v>468</v>
      </c>
    </row>
    <row r="7" spans="1:12" s="17" customFormat="1" ht="13.8" x14ac:dyDescent="0.3">
      <c r="A7" s="131" t="s">
        <v>53</v>
      </c>
      <c r="B7" s="140">
        <v>1.3481363996827915</v>
      </c>
      <c r="C7" s="140">
        <v>1.697171381031614</v>
      </c>
      <c r="D7" s="175">
        <v>3.3864541832669319</v>
      </c>
      <c r="E7" s="140">
        <v>2.1926389976507439</v>
      </c>
      <c r="F7" s="140">
        <v>6.8885191347753745</v>
      </c>
      <c r="G7" s="146">
        <v>1.5996000999750064</v>
      </c>
      <c r="H7" s="146">
        <v>3.4901365705614569</v>
      </c>
      <c r="I7" s="140">
        <v>0.94725511302475773</v>
      </c>
      <c r="J7" s="141">
        <v>2.3858075040783033</v>
      </c>
    </row>
    <row r="8" spans="1:12" s="17" customFormat="1" ht="13.8" x14ac:dyDescent="0.3">
      <c r="A8" s="20" t="s">
        <v>20</v>
      </c>
      <c r="B8" s="21">
        <v>5</v>
      </c>
      <c r="C8" s="21">
        <v>26</v>
      </c>
      <c r="D8" s="148">
        <v>0</v>
      </c>
      <c r="E8" s="77">
        <v>5</v>
      </c>
      <c r="F8" s="21">
        <v>47</v>
      </c>
      <c r="G8" s="77">
        <v>28</v>
      </c>
      <c r="H8" s="77">
        <v>4</v>
      </c>
      <c r="I8" s="77">
        <v>0</v>
      </c>
      <c r="J8" s="22">
        <v>115</v>
      </c>
    </row>
    <row r="9" spans="1:12" s="17" customFormat="1" ht="13.8" x14ac:dyDescent="0.3">
      <c r="A9" s="139" t="s">
        <v>54</v>
      </c>
      <c r="B9" s="142">
        <v>0.19825535289452814</v>
      </c>
      <c r="C9" s="142">
        <v>0.86522462562396019</v>
      </c>
      <c r="D9" s="148">
        <v>0</v>
      </c>
      <c r="E9" s="145">
        <v>0.39154267815191857</v>
      </c>
      <c r="F9" s="142">
        <v>1.5640599001663893</v>
      </c>
      <c r="G9" s="146">
        <v>0.69982504373906529</v>
      </c>
      <c r="H9" s="146">
        <v>0.60698027314112291</v>
      </c>
      <c r="I9" s="148">
        <v>0</v>
      </c>
      <c r="J9" s="143">
        <v>0.58625611745513873</v>
      </c>
    </row>
    <row r="10" spans="1:12" s="17" customFormat="1" ht="15" customHeight="1" x14ac:dyDescent="0.3">
      <c r="A10" s="18"/>
      <c r="B10" s="196" t="s">
        <v>132</v>
      </c>
      <c r="C10" s="196"/>
      <c r="D10" s="196"/>
      <c r="E10" s="196"/>
      <c r="F10" s="196"/>
      <c r="G10" s="196"/>
      <c r="H10" s="196"/>
      <c r="I10" s="196"/>
      <c r="J10" s="196"/>
    </row>
    <row r="11" spans="1:12" s="17" customFormat="1" ht="13.8" x14ac:dyDescent="0.3">
      <c r="A11" s="20" t="s">
        <v>58</v>
      </c>
      <c r="B11" s="21">
        <v>2805</v>
      </c>
      <c r="C11" s="21">
        <v>1565</v>
      </c>
      <c r="D11" s="21">
        <v>928</v>
      </c>
      <c r="E11" s="21">
        <v>1078</v>
      </c>
      <c r="F11" s="21">
        <v>3545</v>
      </c>
      <c r="G11" s="21">
        <v>3563</v>
      </c>
      <c r="H11" s="21">
        <v>314</v>
      </c>
      <c r="I11" s="21">
        <v>4319</v>
      </c>
      <c r="J11" s="22">
        <v>18117</v>
      </c>
    </row>
    <row r="12" spans="1:12" s="17" customFormat="1" ht="13.8" x14ac:dyDescent="0.3">
      <c r="A12" s="20" t="s">
        <v>19</v>
      </c>
      <c r="B12" s="21">
        <v>27</v>
      </c>
      <c r="C12" s="21">
        <v>44</v>
      </c>
      <c r="D12" s="21">
        <v>41</v>
      </c>
      <c r="E12" s="21">
        <v>18</v>
      </c>
      <c r="F12" s="21">
        <v>110</v>
      </c>
      <c r="G12" s="77">
        <v>42</v>
      </c>
      <c r="H12" s="21">
        <v>11</v>
      </c>
      <c r="I12" s="21">
        <v>16</v>
      </c>
      <c r="J12" s="22">
        <v>309</v>
      </c>
    </row>
    <row r="13" spans="1:12" s="17" customFormat="1" ht="13.8" x14ac:dyDescent="0.3">
      <c r="A13" s="131" t="s">
        <v>53</v>
      </c>
      <c r="B13" s="140">
        <v>0.96256684491978617</v>
      </c>
      <c r="C13" s="140">
        <v>2.8115015974440896</v>
      </c>
      <c r="D13" s="140">
        <v>4.4181034482758621</v>
      </c>
      <c r="E13" s="140">
        <v>1.6697588126159555</v>
      </c>
      <c r="F13" s="140">
        <v>3.1029619181946404</v>
      </c>
      <c r="G13" s="146">
        <v>1.1787819253438114</v>
      </c>
      <c r="H13" s="140">
        <v>3.5031847133757963</v>
      </c>
      <c r="I13" s="140">
        <v>0.37045612410280154</v>
      </c>
      <c r="J13" s="141">
        <v>1.7055803941049843</v>
      </c>
    </row>
    <row r="14" spans="1:12" s="17" customFormat="1" ht="13.8" x14ac:dyDescent="0.3">
      <c r="A14" s="20" t="s">
        <v>20</v>
      </c>
      <c r="B14" s="21">
        <v>3</v>
      </c>
      <c r="C14" s="21">
        <v>58</v>
      </c>
      <c r="D14" s="77">
        <v>0</v>
      </c>
      <c r="E14" s="77">
        <v>8</v>
      </c>
      <c r="F14" s="21">
        <v>80</v>
      </c>
      <c r="G14" s="77">
        <v>38</v>
      </c>
      <c r="H14" s="77">
        <v>20</v>
      </c>
      <c r="I14" s="148">
        <v>8</v>
      </c>
      <c r="J14" s="22">
        <v>215</v>
      </c>
    </row>
    <row r="15" spans="1:12" s="17" customFormat="1" ht="13.8" x14ac:dyDescent="0.3">
      <c r="A15" s="139" t="s">
        <v>54</v>
      </c>
      <c r="B15" s="142">
        <v>0.10695187165775401</v>
      </c>
      <c r="C15" s="142">
        <v>3.7060702875399358</v>
      </c>
      <c r="D15" s="148">
        <v>0</v>
      </c>
      <c r="E15" s="145">
        <v>0.7421150278293136</v>
      </c>
      <c r="F15" s="142">
        <v>2.2566995768688294</v>
      </c>
      <c r="G15" s="146">
        <v>1.0665169800729724</v>
      </c>
      <c r="H15" s="146">
        <v>6.369426751592357</v>
      </c>
      <c r="I15" s="146">
        <v>0.18522806205140077</v>
      </c>
      <c r="J15" s="143">
        <v>1.1867306949274161</v>
      </c>
    </row>
    <row r="16" spans="1:12" s="17" customFormat="1" ht="15" customHeight="1" x14ac:dyDescent="0.3">
      <c r="A16" s="18"/>
      <c r="B16" s="196" t="s">
        <v>133</v>
      </c>
      <c r="C16" s="196"/>
      <c r="D16" s="196"/>
      <c r="E16" s="196"/>
      <c r="F16" s="196"/>
      <c r="G16" s="196"/>
      <c r="H16" s="196"/>
      <c r="I16" s="196"/>
      <c r="J16" s="196"/>
    </row>
    <row r="17" spans="1:10" s="17" customFormat="1" ht="13.8" x14ac:dyDescent="0.3">
      <c r="A17" s="20" t="s">
        <v>58</v>
      </c>
      <c r="B17" s="21">
        <v>5327</v>
      </c>
      <c r="C17" s="21">
        <v>4570</v>
      </c>
      <c r="D17" s="21">
        <v>1430</v>
      </c>
      <c r="E17" s="21">
        <v>2355</v>
      </c>
      <c r="F17" s="21">
        <v>6550</v>
      </c>
      <c r="G17" s="21">
        <v>7564</v>
      </c>
      <c r="H17" s="21">
        <v>973</v>
      </c>
      <c r="I17" s="21">
        <v>8964</v>
      </c>
      <c r="J17" s="22">
        <v>37733</v>
      </c>
    </row>
    <row r="18" spans="1:10" s="17" customFormat="1" ht="13.8" x14ac:dyDescent="0.3">
      <c r="A18" s="20" t="s">
        <v>19</v>
      </c>
      <c r="B18" s="21">
        <v>61</v>
      </c>
      <c r="C18" s="21">
        <v>95</v>
      </c>
      <c r="D18" s="21">
        <v>58</v>
      </c>
      <c r="E18" s="21">
        <v>46</v>
      </c>
      <c r="F18" s="21">
        <v>317</v>
      </c>
      <c r="G18" s="77">
        <v>106</v>
      </c>
      <c r="H18" s="21">
        <v>34</v>
      </c>
      <c r="I18" s="21">
        <v>60</v>
      </c>
      <c r="J18" s="22">
        <v>777</v>
      </c>
    </row>
    <row r="19" spans="1:10" s="17" customFormat="1" ht="13.8" x14ac:dyDescent="0.3">
      <c r="A19" s="131" t="s">
        <v>53</v>
      </c>
      <c r="B19" s="140">
        <v>1.1451098179087666</v>
      </c>
      <c r="C19" s="140">
        <v>2.0787746170678334</v>
      </c>
      <c r="D19" s="140">
        <v>4.0559440559440558</v>
      </c>
      <c r="E19" s="140">
        <v>1.9532908704883227</v>
      </c>
      <c r="F19" s="140">
        <v>4.8396946564885495</v>
      </c>
      <c r="G19" s="146">
        <v>1.4013749338974086</v>
      </c>
      <c r="H19" s="140">
        <v>3.494347379239465</v>
      </c>
      <c r="I19" s="140">
        <v>0.66934404283801874</v>
      </c>
      <c r="J19" s="141">
        <v>2.0592054700129858</v>
      </c>
    </row>
    <row r="20" spans="1:10" s="17" customFormat="1" ht="13.8" x14ac:dyDescent="0.3">
      <c r="A20" s="20" t="s">
        <v>20</v>
      </c>
      <c r="B20" s="21">
        <v>8</v>
      </c>
      <c r="C20" s="21">
        <v>84</v>
      </c>
      <c r="D20" s="77">
        <v>0</v>
      </c>
      <c r="E20" s="77">
        <v>13</v>
      </c>
      <c r="F20" s="21">
        <v>127</v>
      </c>
      <c r="G20" s="77">
        <v>66</v>
      </c>
      <c r="H20" s="77">
        <v>24</v>
      </c>
      <c r="I20" s="21">
        <v>8</v>
      </c>
      <c r="J20" s="22">
        <v>330</v>
      </c>
    </row>
    <row r="21" spans="1:10" s="17" customFormat="1" ht="13.8" x14ac:dyDescent="0.3">
      <c r="A21" s="139" t="s">
        <v>54</v>
      </c>
      <c r="B21" s="142">
        <v>0.15017833677492021</v>
      </c>
      <c r="C21" s="142">
        <v>1.8380743982494527</v>
      </c>
      <c r="D21" s="144">
        <v>0</v>
      </c>
      <c r="E21" s="145">
        <v>0.55201698513800423</v>
      </c>
      <c r="F21" s="142">
        <v>1.9389312977099238</v>
      </c>
      <c r="G21" s="147">
        <v>0.87255420412480167</v>
      </c>
      <c r="H21" s="147">
        <v>2.4665981500513872</v>
      </c>
      <c r="I21" s="142">
        <v>8.9245872378402494E-2</v>
      </c>
      <c r="J21" s="143">
        <v>0.87456602973524511</v>
      </c>
    </row>
    <row r="22" spans="1:10" s="17" customFormat="1" ht="13.8" x14ac:dyDescent="0.3">
      <c r="A22" s="20"/>
      <c r="B22" s="21"/>
      <c r="C22" s="21"/>
      <c r="D22" s="21"/>
      <c r="E22" s="21"/>
      <c r="F22" s="21"/>
      <c r="G22" s="21"/>
      <c r="H22" s="21"/>
      <c r="I22" s="21"/>
      <c r="J22" s="22"/>
    </row>
    <row r="23" spans="1:10" s="17" customFormat="1" ht="13.8" x14ac:dyDescent="0.3">
      <c r="A23" s="17" t="s">
        <v>21</v>
      </c>
      <c r="B23" s="18"/>
      <c r="C23" s="18"/>
      <c r="D23" s="18"/>
      <c r="E23" s="18"/>
      <c r="F23" s="18"/>
      <c r="G23" s="18"/>
      <c r="H23" s="18"/>
      <c r="I23" s="18"/>
      <c r="J23" s="18"/>
    </row>
    <row r="25" spans="1:10" ht="13.8" x14ac:dyDescent="0.3">
      <c r="A25" s="25" t="s">
        <v>18</v>
      </c>
    </row>
  </sheetData>
  <mergeCells count="5">
    <mergeCell ref="A1:J1"/>
    <mergeCell ref="B2:J2"/>
    <mergeCell ref="B4:J4"/>
    <mergeCell ref="B10:J10"/>
    <mergeCell ref="B16:J16"/>
  </mergeCells>
  <hyperlinks>
    <hyperlink ref="L1" location="INDICE!A1" display="Torna all'indice" xr:uid="{00000000-0004-0000-1000-000000000000}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oglio111">
    <tabColor rgb="FFFABF8F"/>
  </sheetPr>
  <dimension ref="A1:J87"/>
  <sheetViews>
    <sheetView showGridLines="0" workbookViewId="0">
      <selection activeCell="J1" sqref="J1"/>
    </sheetView>
  </sheetViews>
  <sheetFormatPr defaultColWidth="9.109375" defaultRowHeight="10.199999999999999" x14ac:dyDescent="0.2"/>
  <cols>
    <col min="1" max="1" width="5.6640625" style="6" customWidth="1"/>
    <col min="2" max="2" width="19.6640625" style="6" customWidth="1"/>
    <col min="3" max="3" width="12.109375" style="6" customWidth="1"/>
    <col min="4" max="8" width="12.33203125" style="6" customWidth="1"/>
    <col min="9" max="16384" width="9.109375" style="6"/>
  </cols>
  <sheetData>
    <row r="1" spans="1:10" ht="36" customHeight="1" x14ac:dyDescent="0.2">
      <c r="A1" s="198" t="s">
        <v>181</v>
      </c>
      <c r="B1" s="198"/>
      <c r="C1" s="198"/>
      <c r="D1" s="198"/>
      <c r="E1" s="198"/>
      <c r="F1" s="198"/>
      <c r="G1" s="198"/>
      <c r="H1" s="198"/>
      <c r="I1" s="99"/>
      <c r="J1" s="100" t="s">
        <v>116</v>
      </c>
    </row>
    <row r="2" spans="1:10" s="59" customFormat="1" ht="18" customHeight="1" x14ac:dyDescent="0.3">
      <c r="A2" s="56"/>
      <c r="B2" s="57"/>
      <c r="C2" s="58" t="s">
        <v>22</v>
      </c>
      <c r="D2" s="58" t="s">
        <v>23</v>
      </c>
      <c r="E2" s="58" t="s">
        <v>24</v>
      </c>
      <c r="F2" s="58" t="s">
        <v>25</v>
      </c>
      <c r="G2" s="58" t="s">
        <v>26</v>
      </c>
      <c r="H2" s="58" t="s">
        <v>0</v>
      </c>
    </row>
    <row r="3" spans="1:10" s="59" customFormat="1" ht="13.8" x14ac:dyDescent="0.3">
      <c r="A3" s="199" t="s">
        <v>88</v>
      </c>
      <c r="B3" s="199"/>
      <c r="C3" s="60">
        <v>5795</v>
      </c>
      <c r="D3" s="60">
        <v>5899</v>
      </c>
      <c r="E3" s="60">
        <v>6024</v>
      </c>
      <c r="F3" s="60">
        <v>6180</v>
      </c>
      <c r="G3" s="60">
        <v>6270</v>
      </c>
      <c r="H3" s="61">
        <v>30168</v>
      </c>
    </row>
    <row r="4" spans="1:10" s="59" customFormat="1" ht="13.8" x14ac:dyDescent="0.3">
      <c r="A4" s="200" t="s">
        <v>90</v>
      </c>
      <c r="B4" s="200"/>
      <c r="C4" s="62">
        <v>7036</v>
      </c>
      <c r="D4" s="62">
        <v>7079</v>
      </c>
      <c r="E4" s="62">
        <v>7055</v>
      </c>
      <c r="F4" s="60">
        <v>0</v>
      </c>
      <c r="G4" s="60">
        <v>0</v>
      </c>
      <c r="H4" s="61">
        <v>21170</v>
      </c>
    </row>
    <row r="5" spans="1:10" s="59" customFormat="1" ht="13.8" x14ac:dyDescent="0.3">
      <c r="A5" s="200" t="s">
        <v>89</v>
      </c>
      <c r="B5" s="200"/>
      <c r="C5" s="60">
        <v>8999</v>
      </c>
      <c r="D5" s="60">
        <v>7992</v>
      </c>
      <c r="E5" s="60">
        <v>7489</v>
      </c>
      <c r="F5" s="60">
        <v>6879</v>
      </c>
      <c r="G5" s="60">
        <v>6374</v>
      </c>
      <c r="H5" s="61">
        <v>37733</v>
      </c>
    </row>
    <row r="6" spans="1:10" s="59" customFormat="1" ht="13.8" x14ac:dyDescent="0.3">
      <c r="A6" s="110" t="s">
        <v>27</v>
      </c>
      <c r="B6" s="111" t="s">
        <v>28</v>
      </c>
      <c r="C6" s="181">
        <v>1045</v>
      </c>
      <c r="D6" s="181">
        <v>933</v>
      </c>
      <c r="E6" s="181">
        <v>883</v>
      </c>
      <c r="F6" s="181">
        <v>769</v>
      </c>
      <c r="G6" s="181">
        <v>759</v>
      </c>
      <c r="H6" s="182">
        <v>4389</v>
      </c>
      <c r="I6" s="71"/>
    </row>
    <row r="7" spans="1:10" s="59" customFormat="1" ht="13.8" x14ac:dyDescent="0.3">
      <c r="A7" s="110"/>
      <c r="B7" s="111" t="s">
        <v>29</v>
      </c>
      <c r="C7" s="181">
        <v>1797</v>
      </c>
      <c r="D7" s="181">
        <v>1512</v>
      </c>
      <c r="E7" s="181">
        <v>1420</v>
      </c>
      <c r="F7" s="181">
        <v>1224</v>
      </c>
      <c r="G7" s="181">
        <v>1195</v>
      </c>
      <c r="H7" s="182">
        <v>7148</v>
      </c>
      <c r="I7" s="71"/>
    </row>
    <row r="8" spans="1:10" s="59" customFormat="1" ht="13.8" x14ac:dyDescent="0.3">
      <c r="A8" s="110"/>
      <c r="B8" s="111" t="s">
        <v>30</v>
      </c>
      <c r="C8" s="181">
        <v>463</v>
      </c>
      <c r="D8" s="181">
        <v>389</v>
      </c>
      <c r="E8" s="181">
        <v>387</v>
      </c>
      <c r="F8" s="181">
        <v>375</v>
      </c>
      <c r="G8" s="181">
        <v>301</v>
      </c>
      <c r="H8" s="182">
        <v>1915</v>
      </c>
      <c r="I8" s="71"/>
    </row>
    <row r="9" spans="1:10" s="59" customFormat="1" ht="13.8" x14ac:dyDescent="0.3">
      <c r="A9" s="110"/>
      <c r="B9" s="111" t="s">
        <v>31</v>
      </c>
      <c r="C9" s="181">
        <v>543</v>
      </c>
      <c r="D9" s="181">
        <v>520</v>
      </c>
      <c r="E9" s="181">
        <v>504</v>
      </c>
      <c r="F9" s="181">
        <v>438</v>
      </c>
      <c r="G9" s="181">
        <v>401</v>
      </c>
      <c r="H9" s="182">
        <v>2406</v>
      </c>
      <c r="I9" s="71"/>
    </row>
    <row r="10" spans="1:10" s="59" customFormat="1" ht="12.75" customHeight="1" x14ac:dyDescent="0.3">
      <c r="A10" s="110"/>
      <c r="B10" s="111" t="s">
        <v>32</v>
      </c>
      <c r="C10" s="181">
        <v>980</v>
      </c>
      <c r="D10" s="181">
        <v>865</v>
      </c>
      <c r="E10" s="181">
        <v>851</v>
      </c>
      <c r="F10" s="181">
        <v>809</v>
      </c>
      <c r="G10" s="181">
        <v>788</v>
      </c>
      <c r="H10" s="182">
        <v>4293</v>
      </c>
      <c r="I10" s="71"/>
    </row>
    <row r="11" spans="1:10" s="59" customFormat="1" ht="13.8" x14ac:dyDescent="0.3">
      <c r="A11" s="110"/>
      <c r="B11" s="111" t="s">
        <v>33</v>
      </c>
      <c r="C11" s="181">
        <v>2327</v>
      </c>
      <c r="D11" s="181">
        <v>2012</v>
      </c>
      <c r="E11" s="181">
        <v>1919</v>
      </c>
      <c r="F11" s="181">
        <v>1885</v>
      </c>
      <c r="G11" s="181">
        <v>1713</v>
      </c>
      <c r="H11" s="182">
        <v>9856</v>
      </c>
      <c r="I11" s="71"/>
    </row>
    <row r="12" spans="1:10" s="59" customFormat="1" ht="12.75" customHeight="1" x14ac:dyDescent="0.3">
      <c r="A12" s="56"/>
      <c r="B12" s="112" t="s">
        <v>34</v>
      </c>
      <c r="C12" s="183">
        <v>1844</v>
      </c>
      <c r="D12" s="183">
        <v>1761</v>
      </c>
      <c r="E12" s="183">
        <v>1525</v>
      </c>
      <c r="F12" s="183">
        <v>1379</v>
      </c>
      <c r="G12" s="183">
        <v>1217</v>
      </c>
      <c r="H12" s="184">
        <v>7726</v>
      </c>
      <c r="I12" s="71"/>
    </row>
    <row r="13" spans="1:10" s="59" customFormat="1" ht="13.8" x14ac:dyDescent="0.3">
      <c r="A13" s="63"/>
      <c r="B13" s="63"/>
      <c r="C13" s="63"/>
      <c r="D13" s="63"/>
      <c r="E13" s="63"/>
      <c r="F13" s="63"/>
      <c r="G13" s="63"/>
      <c r="H13" s="63"/>
    </row>
    <row r="14" spans="1:10" s="59" customFormat="1" ht="13.8" x14ac:dyDescent="0.3">
      <c r="A14" s="36" t="s">
        <v>18</v>
      </c>
      <c r="B14" s="63"/>
      <c r="C14" s="63"/>
      <c r="D14" s="63"/>
      <c r="E14" s="63"/>
      <c r="F14" s="63"/>
      <c r="G14" s="63"/>
      <c r="H14" s="63"/>
    </row>
    <row r="15" spans="1:10" x14ac:dyDescent="0.2">
      <c r="A15" s="7"/>
      <c r="B15" s="7"/>
      <c r="C15" s="7"/>
      <c r="D15" s="7"/>
      <c r="E15" s="7"/>
      <c r="F15" s="7"/>
      <c r="G15" s="7"/>
      <c r="H15" s="7"/>
    </row>
    <row r="16" spans="1:10" x14ac:dyDescent="0.2">
      <c r="A16" s="7"/>
      <c r="B16" s="7"/>
      <c r="C16" s="15"/>
      <c r="D16" s="15"/>
      <c r="E16" s="15"/>
      <c r="F16" s="15"/>
      <c r="G16" s="15"/>
      <c r="H16" s="15"/>
    </row>
    <row r="17" spans="1:8" x14ac:dyDescent="0.2">
      <c r="A17" s="7"/>
      <c r="B17" s="7"/>
      <c r="C17" s="7"/>
      <c r="D17" s="7"/>
      <c r="E17" s="7"/>
      <c r="F17" s="7"/>
      <c r="G17" s="7"/>
      <c r="H17" s="7"/>
    </row>
    <row r="18" spans="1:8" x14ac:dyDescent="0.2">
      <c r="A18" s="7"/>
      <c r="B18" s="7"/>
      <c r="C18" s="7"/>
      <c r="D18" s="7"/>
      <c r="E18" s="7"/>
      <c r="F18" s="7"/>
      <c r="G18" s="7"/>
      <c r="H18" s="7"/>
    </row>
    <row r="19" spans="1:8" x14ac:dyDescent="0.2">
      <c r="A19" s="7"/>
      <c r="B19" s="7"/>
      <c r="C19" s="7"/>
      <c r="D19" s="7"/>
      <c r="E19" s="7"/>
      <c r="F19" s="7"/>
      <c r="G19" s="7"/>
      <c r="H19" s="7"/>
    </row>
    <row r="20" spans="1:8" x14ac:dyDescent="0.2">
      <c r="A20" s="7"/>
      <c r="B20" s="7"/>
      <c r="C20" s="7"/>
      <c r="D20" s="7"/>
      <c r="E20" s="7"/>
      <c r="F20" s="7"/>
      <c r="G20" s="7"/>
      <c r="H20" s="7"/>
    </row>
    <row r="21" spans="1:8" x14ac:dyDescent="0.2">
      <c r="A21" s="7"/>
      <c r="B21" s="7"/>
      <c r="C21" s="7"/>
      <c r="D21" s="7"/>
      <c r="E21" s="7"/>
      <c r="F21" s="7"/>
      <c r="G21" s="7"/>
      <c r="H21" s="7"/>
    </row>
    <row r="22" spans="1:8" x14ac:dyDescent="0.2">
      <c r="A22" s="7"/>
      <c r="B22" s="7"/>
      <c r="C22" s="7"/>
      <c r="D22" s="7"/>
      <c r="E22" s="7"/>
      <c r="F22" s="7"/>
      <c r="G22" s="7"/>
      <c r="H22" s="7"/>
    </row>
    <row r="23" spans="1:8" x14ac:dyDescent="0.2">
      <c r="A23" s="7"/>
      <c r="B23" s="7"/>
      <c r="C23" s="7"/>
      <c r="D23" s="7"/>
      <c r="E23" s="7"/>
      <c r="F23" s="7"/>
      <c r="G23" s="7"/>
      <c r="H23" s="7"/>
    </row>
    <row r="24" spans="1:8" x14ac:dyDescent="0.2">
      <c r="A24" s="7"/>
      <c r="B24" s="7"/>
      <c r="C24" s="7"/>
      <c r="D24" s="7"/>
      <c r="E24" s="7"/>
      <c r="F24" s="7"/>
      <c r="G24" s="7"/>
      <c r="H24" s="7"/>
    </row>
    <row r="25" spans="1:8" x14ac:dyDescent="0.2">
      <c r="A25" s="7"/>
      <c r="B25" s="7"/>
      <c r="C25" s="7"/>
      <c r="D25" s="7"/>
      <c r="E25" s="7"/>
      <c r="F25" s="7"/>
      <c r="G25" s="7"/>
      <c r="H25" s="7"/>
    </row>
    <row r="26" spans="1:8" x14ac:dyDescent="0.2">
      <c r="A26" s="7"/>
      <c r="B26" s="7"/>
      <c r="C26" s="7"/>
      <c r="D26" s="7"/>
      <c r="E26" s="7"/>
      <c r="F26" s="7"/>
      <c r="G26" s="7"/>
      <c r="H26" s="7"/>
    </row>
    <row r="27" spans="1:8" x14ac:dyDescent="0.2">
      <c r="A27" s="7"/>
      <c r="B27" s="7"/>
      <c r="C27" s="7"/>
      <c r="D27" s="7"/>
      <c r="E27" s="7"/>
      <c r="F27" s="7"/>
      <c r="G27" s="7"/>
      <c r="H27" s="7"/>
    </row>
    <row r="28" spans="1:8" x14ac:dyDescent="0.2">
      <c r="A28" s="7"/>
      <c r="B28" s="7"/>
      <c r="C28" s="7"/>
      <c r="D28" s="7"/>
      <c r="E28" s="7"/>
      <c r="F28" s="7"/>
      <c r="G28" s="7"/>
      <c r="H28" s="7"/>
    </row>
    <row r="29" spans="1:8" x14ac:dyDescent="0.2">
      <c r="A29" s="7"/>
      <c r="B29" s="7"/>
      <c r="C29" s="7"/>
      <c r="D29" s="7"/>
      <c r="E29" s="7"/>
      <c r="F29" s="7"/>
      <c r="G29" s="7"/>
      <c r="H29" s="7"/>
    </row>
    <row r="30" spans="1:8" x14ac:dyDescent="0.2">
      <c r="A30" s="7"/>
      <c r="B30" s="7"/>
      <c r="C30" s="7"/>
      <c r="D30" s="7"/>
      <c r="E30" s="7"/>
      <c r="F30" s="7"/>
      <c r="G30" s="7"/>
      <c r="H30" s="7"/>
    </row>
    <row r="31" spans="1:8" x14ac:dyDescent="0.2">
      <c r="A31" s="7"/>
      <c r="B31" s="7"/>
      <c r="C31" s="7"/>
      <c r="D31" s="7"/>
      <c r="E31" s="7"/>
      <c r="F31" s="7"/>
      <c r="G31" s="7"/>
      <c r="H31" s="7"/>
    </row>
    <row r="32" spans="1:8" x14ac:dyDescent="0.2">
      <c r="A32" s="7"/>
      <c r="B32" s="7"/>
      <c r="C32" s="7"/>
      <c r="D32" s="7"/>
      <c r="E32" s="7"/>
      <c r="F32" s="7"/>
      <c r="G32" s="7"/>
      <c r="H32" s="7"/>
    </row>
    <row r="33" spans="1:8" x14ac:dyDescent="0.2">
      <c r="A33" s="7"/>
      <c r="B33" s="7"/>
      <c r="C33" s="7"/>
      <c r="D33" s="7"/>
      <c r="E33" s="7"/>
      <c r="F33" s="7"/>
      <c r="G33" s="7"/>
      <c r="H33" s="7"/>
    </row>
    <row r="34" spans="1:8" x14ac:dyDescent="0.2">
      <c r="A34" s="7"/>
      <c r="B34" s="7"/>
      <c r="C34" s="7"/>
      <c r="D34" s="7"/>
      <c r="E34" s="7"/>
      <c r="F34" s="7"/>
      <c r="G34" s="7"/>
      <c r="H34" s="7"/>
    </row>
    <row r="35" spans="1:8" x14ac:dyDescent="0.2">
      <c r="A35" s="7"/>
      <c r="B35" s="7"/>
      <c r="C35" s="7"/>
      <c r="D35" s="7"/>
      <c r="E35" s="7"/>
      <c r="F35" s="7"/>
      <c r="G35" s="7"/>
      <c r="H35" s="7"/>
    </row>
    <row r="36" spans="1:8" x14ac:dyDescent="0.2">
      <c r="A36" s="7"/>
      <c r="B36" s="7"/>
      <c r="C36" s="7"/>
      <c r="D36" s="7"/>
      <c r="E36" s="7"/>
      <c r="F36" s="7"/>
      <c r="G36" s="7"/>
      <c r="H36" s="7"/>
    </row>
    <row r="37" spans="1:8" x14ac:dyDescent="0.2">
      <c r="A37" s="7"/>
      <c r="B37" s="7"/>
      <c r="C37" s="7"/>
      <c r="D37" s="7"/>
      <c r="E37" s="7"/>
      <c r="F37" s="7"/>
      <c r="G37" s="7"/>
      <c r="H37" s="7"/>
    </row>
    <row r="38" spans="1:8" x14ac:dyDescent="0.2">
      <c r="A38" s="7"/>
      <c r="B38" s="7"/>
      <c r="C38" s="7"/>
      <c r="D38" s="7"/>
      <c r="E38" s="7"/>
      <c r="F38" s="7"/>
      <c r="G38" s="7"/>
      <c r="H38" s="7"/>
    </row>
    <row r="39" spans="1:8" x14ac:dyDescent="0.2">
      <c r="A39" s="7"/>
      <c r="B39" s="7"/>
      <c r="C39" s="7"/>
      <c r="D39" s="7"/>
      <c r="E39" s="7"/>
      <c r="F39" s="7"/>
      <c r="G39" s="7"/>
      <c r="H39" s="7"/>
    </row>
    <row r="40" spans="1:8" x14ac:dyDescent="0.2">
      <c r="A40" s="7"/>
      <c r="B40" s="7"/>
      <c r="C40" s="7"/>
      <c r="D40" s="7"/>
      <c r="E40" s="7"/>
      <c r="F40" s="7"/>
      <c r="G40" s="7"/>
      <c r="H40" s="7"/>
    </row>
    <row r="41" spans="1:8" x14ac:dyDescent="0.2">
      <c r="A41" s="7"/>
      <c r="B41" s="7"/>
      <c r="C41" s="7"/>
      <c r="D41" s="7"/>
      <c r="E41" s="7"/>
      <c r="F41" s="7"/>
      <c r="G41" s="7"/>
      <c r="H41" s="7"/>
    </row>
    <row r="42" spans="1:8" x14ac:dyDescent="0.2">
      <c r="A42" s="7"/>
      <c r="B42" s="7"/>
      <c r="C42" s="7"/>
      <c r="D42" s="7"/>
      <c r="E42" s="7"/>
      <c r="F42" s="7"/>
      <c r="G42" s="7"/>
      <c r="H42" s="7"/>
    </row>
    <row r="43" spans="1:8" x14ac:dyDescent="0.2">
      <c r="A43" s="7"/>
      <c r="B43" s="7"/>
      <c r="C43" s="7"/>
      <c r="D43" s="7"/>
      <c r="E43" s="7"/>
      <c r="F43" s="7"/>
      <c r="G43" s="7"/>
      <c r="H43" s="7"/>
    </row>
    <row r="44" spans="1:8" x14ac:dyDescent="0.2">
      <c r="A44" s="7"/>
      <c r="B44" s="7"/>
      <c r="C44" s="7"/>
      <c r="D44" s="7"/>
      <c r="E44" s="7"/>
      <c r="F44" s="7"/>
      <c r="G44" s="7"/>
      <c r="H44" s="7"/>
    </row>
    <row r="45" spans="1:8" x14ac:dyDescent="0.2">
      <c r="A45" s="7"/>
      <c r="B45" s="7"/>
      <c r="C45" s="7"/>
      <c r="D45" s="7"/>
      <c r="E45" s="7"/>
      <c r="F45" s="7"/>
      <c r="G45" s="7"/>
      <c r="H45" s="7"/>
    </row>
    <row r="46" spans="1:8" x14ac:dyDescent="0.2">
      <c r="A46" s="7"/>
      <c r="B46" s="7"/>
      <c r="C46" s="7"/>
      <c r="D46" s="7"/>
      <c r="E46" s="7"/>
      <c r="F46" s="7"/>
      <c r="G46" s="7"/>
      <c r="H46" s="7"/>
    </row>
    <row r="47" spans="1:8" x14ac:dyDescent="0.2">
      <c r="A47" s="7"/>
      <c r="B47" s="7"/>
      <c r="C47" s="7"/>
      <c r="D47" s="7"/>
      <c r="E47" s="7"/>
      <c r="F47" s="7"/>
      <c r="G47" s="7"/>
      <c r="H47" s="7"/>
    </row>
    <row r="48" spans="1:8" x14ac:dyDescent="0.2">
      <c r="A48" s="7"/>
      <c r="B48" s="7"/>
      <c r="C48" s="7"/>
      <c r="D48" s="7"/>
      <c r="E48" s="7"/>
      <c r="F48" s="7"/>
      <c r="G48" s="7"/>
      <c r="H48" s="7"/>
    </row>
    <row r="49" spans="1:8" x14ac:dyDescent="0.2">
      <c r="A49" s="7"/>
      <c r="B49" s="7"/>
      <c r="C49" s="7"/>
      <c r="D49" s="7"/>
      <c r="E49" s="7"/>
      <c r="F49" s="7"/>
      <c r="G49" s="7"/>
      <c r="H49" s="7"/>
    </row>
    <row r="50" spans="1:8" x14ac:dyDescent="0.2">
      <c r="A50" s="7"/>
      <c r="B50" s="7"/>
      <c r="C50" s="7"/>
      <c r="D50" s="7"/>
      <c r="E50" s="7"/>
      <c r="F50" s="7"/>
      <c r="G50" s="7"/>
      <c r="H50" s="7"/>
    </row>
    <row r="51" spans="1:8" x14ac:dyDescent="0.2">
      <c r="A51" s="7"/>
      <c r="B51" s="7"/>
      <c r="C51" s="7"/>
      <c r="D51" s="7"/>
      <c r="E51" s="7"/>
      <c r="F51" s="7"/>
      <c r="G51" s="7"/>
      <c r="H51" s="7"/>
    </row>
    <row r="52" spans="1:8" x14ac:dyDescent="0.2">
      <c r="A52" s="7"/>
      <c r="B52" s="7"/>
      <c r="C52" s="7"/>
      <c r="D52" s="7"/>
      <c r="E52" s="7"/>
      <c r="F52" s="7"/>
      <c r="G52" s="7"/>
      <c r="H52" s="7"/>
    </row>
    <row r="53" spans="1:8" x14ac:dyDescent="0.2">
      <c r="A53" s="7"/>
      <c r="B53" s="7"/>
      <c r="C53" s="7"/>
      <c r="D53" s="7"/>
      <c r="E53" s="7"/>
      <c r="F53" s="7"/>
      <c r="G53" s="7"/>
      <c r="H53" s="7"/>
    </row>
    <row r="54" spans="1:8" x14ac:dyDescent="0.2">
      <c r="A54" s="7"/>
      <c r="B54" s="7"/>
      <c r="C54" s="7"/>
      <c r="D54" s="7"/>
      <c r="E54" s="7"/>
      <c r="F54" s="7"/>
      <c r="G54" s="7"/>
      <c r="H54" s="7"/>
    </row>
    <row r="55" spans="1:8" x14ac:dyDescent="0.2">
      <c r="A55" s="7"/>
      <c r="B55" s="7"/>
      <c r="C55" s="7"/>
      <c r="D55" s="7"/>
      <c r="E55" s="7"/>
      <c r="F55" s="7"/>
      <c r="G55" s="7"/>
      <c r="H55" s="7"/>
    </row>
    <row r="56" spans="1:8" x14ac:dyDescent="0.2">
      <c r="A56" s="7"/>
      <c r="B56" s="7"/>
      <c r="C56" s="7"/>
      <c r="D56" s="7"/>
      <c r="E56" s="7"/>
      <c r="F56" s="7"/>
      <c r="G56" s="7"/>
      <c r="H56" s="7"/>
    </row>
    <row r="57" spans="1:8" x14ac:dyDescent="0.2">
      <c r="A57" s="7"/>
      <c r="B57" s="7"/>
      <c r="C57" s="7"/>
      <c r="D57" s="7"/>
      <c r="E57" s="7"/>
      <c r="F57" s="7"/>
      <c r="G57" s="7"/>
      <c r="H57" s="7"/>
    </row>
    <row r="58" spans="1:8" x14ac:dyDescent="0.2">
      <c r="A58" s="7"/>
      <c r="B58" s="7"/>
      <c r="C58" s="7"/>
      <c r="D58" s="7"/>
      <c r="E58" s="7"/>
      <c r="F58" s="7"/>
      <c r="G58" s="7"/>
      <c r="H58" s="7"/>
    </row>
    <row r="59" spans="1:8" x14ac:dyDescent="0.2">
      <c r="A59" s="7"/>
      <c r="B59" s="7"/>
      <c r="C59" s="7"/>
      <c r="D59" s="7"/>
      <c r="E59" s="7"/>
      <c r="F59" s="7"/>
      <c r="G59" s="7"/>
      <c r="H59" s="7"/>
    </row>
    <row r="60" spans="1:8" x14ac:dyDescent="0.2">
      <c r="A60" s="7"/>
      <c r="B60" s="7"/>
      <c r="C60" s="7"/>
      <c r="D60" s="7"/>
      <c r="E60" s="7"/>
      <c r="F60" s="7"/>
      <c r="G60" s="7"/>
      <c r="H60" s="7"/>
    </row>
    <row r="61" spans="1:8" x14ac:dyDescent="0.2">
      <c r="A61" s="7"/>
      <c r="B61" s="7"/>
      <c r="C61" s="7"/>
      <c r="D61" s="7"/>
      <c r="E61" s="7"/>
      <c r="F61" s="7"/>
      <c r="G61" s="7"/>
      <c r="H61" s="7"/>
    </row>
    <row r="62" spans="1:8" x14ac:dyDescent="0.2">
      <c r="A62" s="7"/>
      <c r="B62" s="7"/>
      <c r="C62" s="7"/>
      <c r="D62" s="7"/>
      <c r="E62" s="7"/>
      <c r="F62" s="7"/>
      <c r="G62" s="7"/>
      <c r="H62" s="7"/>
    </row>
    <row r="63" spans="1:8" x14ac:dyDescent="0.2">
      <c r="A63" s="7"/>
      <c r="B63" s="7"/>
      <c r="C63" s="7"/>
      <c r="D63" s="7"/>
      <c r="E63" s="7"/>
      <c r="F63" s="7"/>
      <c r="G63" s="7"/>
      <c r="H63" s="7"/>
    </row>
    <row r="64" spans="1:8" x14ac:dyDescent="0.2">
      <c r="A64" s="7"/>
      <c r="B64" s="7"/>
      <c r="C64" s="7"/>
      <c r="D64" s="7"/>
      <c r="E64" s="7"/>
      <c r="F64" s="7"/>
      <c r="G64" s="7"/>
      <c r="H64" s="7"/>
    </row>
    <row r="65" spans="1:8" x14ac:dyDescent="0.2">
      <c r="A65" s="7"/>
      <c r="B65" s="7"/>
      <c r="C65" s="7"/>
      <c r="D65" s="7"/>
      <c r="E65" s="7"/>
      <c r="F65" s="7"/>
      <c r="G65" s="7"/>
      <c r="H65" s="7"/>
    </row>
    <row r="66" spans="1:8" x14ac:dyDescent="0.2">
      <c r="A66" s="7"/>
      <c r="B66" s="7"/>
      <c r="C66" s="7"/>
      <c r="D66" s="7"/>
      <c r="E66" s="7"/>
      <c r="F66" s="7"/>
      <c r="G66" s="7"/>
      <c r="H66" s="7"/>
    </row>
    <row r="67" spans="1:8" x14ac:dyDescent="0.2">
      <c r="A67" s="7"/>
      <c r="B67" s="7"/>
      <c r="C67" s="7"/>
      <c r="D67" s="7"/>
      <c r="E67" s="7"/>
      <c r="F67" s="7"/>
      <c r="G67" s="7"/>
      <c r="H67" s="7"/>
    </row>
    <row r="68" spans="1:8" x14ac:dyDescent="0.2">
      <c r="A68" s="7"/>
      <c r="B68" s="7"/>
      <c r="C68" s="7"/>
      <c r="D68" s="7"/>
      <c r="E68" s="7"/>
      <c r="F68" s="7"/>
      <c r="G68" s="7"/>
      <c r="H68" s="7"/>
    </row>
    <row r="69" spans="1:8" x14ac:dyDescent="0.2">
      <c r="A69" s="7"/>
      <c r="B69" s="7"/>
      <c r="C69" s="7"/>
      <c r="D69" s="7"/>
      <c r="E69" s="7"/>
      <c r="F69" s="7"/>
      <c r="G69" s="7"/>
      <c r="H69" s="7"/>
    </row>
    <row r="70" spans="1:8" x14ac:dyDescent="0.2">
      <c r="A70" s="7"/>
      <c r="B70" s="7"/>
      <c r="C70" s="7"/>
      <c r="D70" s="7"/>
      <c r="E70" s="7"/>
      <c r="F70" s="7"/>
      <c r="G70" s="7"/>
      <c r="H70" s="7"/>
    </row>
    <row r="71" spans="1:8" x14ac:dyDescent="0.2">
      <c r="A71" s="7"/>
      <c r="B71" s="7"/>
      <c r="C71" s="7"/>
      <c r="D71" s="7"/>
      <c r="E71" s="7"/>
      <c r="F71" s="7"/>
      <c r="G71" s="7"/>
      <c r="H71" s="7"/>
    </row>
    <row r="72" spans="1:8" x14ac:dyDescent="0.2">
      <c r="A72" s="7"/>
      <c r="B72" s="7"/>
      <c r="C72" s="7"/>
      <c r="D72" s="7"/>
      <c r="E72" s="7"/>
      <c r="F72" s="7"/>
      <c r="G72" s="7"/>
      <c r="H72" s="7"/>
    </row>
    <row r="73" spans="1:8" x14ac:dyDescent="0.2">
      <c r="A73" s="7"/>
      <c r="B73" s="7"/>
      <c r="C73" s="7"/>
      <c r="D73" s="7"/>
      <c r="E73" s="7"/>
      <c r="F73" s="7"/>
      <c r="G73" s="7"/>
      <c r="H73" s="7"/>
    </row>
    <row r="74" spans="1:8" x14ac:dyDescent="0.2">
      <c r="A74" s="7"/>
      <c r="B74" s="7"/>
      <c r="C74" s="7"/>
      <c r="D74" s="7"/>
      <c r="E74" s="7"/>
      <c r="F74" s="7"/>
      <c r="G74" s="7"/>
      <c r="H74" s="7"/>
    </row>
    <row r="75" spans="1:8" x14ac:dyDescent="0.2">
      <c r="A75" s="7"/>
      <c r="B75" s="7"/>
      <c r="C75" s="7"/>
      <c r="D75" s="7"/>
      <c r="E75" s="7"/>
      <c r="F75" s="7"/>
      <c r="G75" s="7"/>
      <c r="H75" s="7"/>
    </row>
    <row r="76" spans="1:8" x14ac:dyDescent="0.2">
      <c r="A76" s="7"/>
      <c r="B76" s="7"/>
      <c r="C76" s="7"/>
      <c r="D76" s="7"/>
      <c r="E76" s="7"/>
      <c r="F76" s="7"/>
      <c r="G76" s="7"/>
      <c r="H76" s="7"/>
    </row>
    <row r="77" spans="1:8" x14ac:dyDescent="0.2">
      <c r="A77" s="7"/>
      <c r="B77" s="7"/>
      <c r="C77" s="7"/>
      <c r="D77" s="7"/>
      <c r="E77" s="7"/>
      <c r="F77" s="7"/>
      <c r="G77" s="7"/>
      <c r="H77" s="7"/>
    </row>
    <row r="78" spans="1:8" x14ac:dyDescent="0.2">
      <c r="A78" s="7"/>
      <c r="B78" s="7"/>
      <c r="C78" s="7"/>
      <c r="D78" s="7"/>
      <c r="E78" s="7"/>
      <c r="F78" s="7"/>
      <c r="G78" s="7"/>
      <c r="H78" s="7"/>
    </row>
    <row r="79" spans="1:8" x14ac:dyDescent="0.2">
      <c r="A79" s="7"/>
      <c r="B79" s="7"/>
      <c r="C79" s="7"/>
      <c r="D79" s="7"/>
      <c r="E79" s="7"/>
      <c r="F79" s="7"/>
      <c r="G79" s="7"/>
      <c r="H79" s="7"/>
    </row>
    <row r="80" spans="1:8" x14ac:dyDescent="0.2">
      <c r="A80" s="7"/>
      <c r="B80" s="7"/>
      <c r="C80" s="7"/>
      <c r="D80" s="7"/>
      <c r="E80" s="7"/>
      <c r="F80" s="7"/>
      <c r="G80" s="7"/>
      <c r="H80" s="7"/>
    </row>
    <row r="81" spans="1:8" x14ac:dyDescent="0.2">
      <c r="A81" s="7"/>
      <c r="B81" s="7"/>
      <c r="C81" s="7"/>
      <c r="D81" s="7"/>
      <c r="E81" s="7"/>
      <c r="F81" s="7"/>
      <c r="G81" s="7"/>
      <c r="H81" s="7"/>
    </row>
    <row r="82" spans="1:8" x14ac:dyDescent="0.2">
      <c r="A82" s="7"/>
      <c r="B82" s="7"/>
      <c r="C82" s="7"/>
      <c r="D82" s="7"/>
      <c r="E82" s="7"/>
      <c r="F82" s="7"/>
      <c r="G82" s="7"/>
      <c r="H82" s="7"/>
    </row>
    <row r="83" spans="1:8" x14ac:dyDescent="0.2">
      <c r="A83" s="7"/>
      <c r="B83" s="7"/>
      <c r="C83" s="7"/>
      <c r="D83" s="7"/>
      <c r="E83" s="7"/>
      <c r="F83" s="7"/>
      <c r="G83" s="7"/>
      <c r="H83" s="7"/>
    </row>
    <row r="84" spans="1:8" x14ac:dyDescent="0.2">
      <c r="A84" s="7"/>
      <c r="B84" s="7"/>
      <c r="C84" s="7"/>
      <c r="D84" s="7"/>
      <c r="E84" s="7"/>
      <c r="F84" s="7"/>
      <c r="G84" s="7"/>
      <c r="H84" s="7"/>
    </row>
    <row r="85" spans="1:8" x14ac:dyDescent="0.2">
      <c r="A85" s="7"/>
      <c r="B85" s="7"/>
      <c r="C85" s="7"/>
      <c r="D85" s="7"/>
      <c r="E85" s="7"/>
      <c r="F85" s="7"/>
      <c r="G85" s="7"/>
      <c r="H85" s="7"/>
    </row>
    <row r="86" spans="1:8" x14ac:dyDescent="0.2">
      <c r="A86" s="7"/>
      <c r="B86" s="7"/>
      <c r="C86" s="7"/>
      <c r="D86" s="7"/>
      <c r="E86" s="7"/>
      <c r="F86" s="7"/>
      <c r="G86" s="7"/>
      <c r="H86" s="7"/>
    </row>
    <row r="87" spans="1:8" x14ac:dyDescent="0.2">
      <c r="A87" s="7"/>
      <c r="B87" s="7"/>
      <c r="C87" s="7"/>
      <c r="D87" s="7"/>
      <c r="E87" s="7"/>
      <c r="F87" s="7"/>
      <c r="G87" s="7"/>
      <c r="H87" s="7"/>
    </row>
  </sheetData>
  <mergeCells count="4">
    <mergeCell ref="A1:H1"/>
    <mergeCell ref="A3:B3"/>
    <mergeCell ref="A4:B4"/>
    <mergeCell ref="A5:B5"/>
  </mergeCells>
  <phoneticPr fontId="0" type="noConversion"/>
  <hyperlinks>
    <hyperlink ref="J1" location="INDICE!A1" display="Torna all'indice" xr:uid="{00000000-0004-0000-1100-000000000000}"/>
  </hyperlinks>
  <pageMargins left="0.39370078740157483" right="0.39370078740157483" top="0.39370078740157483" bottom="0.39370078740157483" header="0" footer="0"/>
  <pageSetup paperSize="9" orientation="portrait" horizontalDpi="36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ABF8F"/>
  </sheetPr>
  <dimension ref="A1:G27"/>
  <sheetViews>
    <sheetView showGridLines="0" workbookViewId="0">
      <selection activeCell="G1" sqref="G1"/>
    </sheetView>
  </sheetViews>
  <sheetFormatPr defaultColWidth="9.109375" defaultRowHeight="13.8" x14ac:dyDescent="0.3"/>
  <cols>
    <col min="1" max="1" width="37.109375" style="64" customWidth="1"/>
    <col min="2" max="5" width="12.88671875" style="64" customWidth="1"/>
    <col min="6" max="16384" width="9.109375" style="64"/>
  </cols>
  <sheetData>
    <row r="1" spans="1:7" ht="36" customHeight="1" x14ac:dyDescent="0.3">
      <c r="A1" s="202" t="s">
        <v>101</v>
      </c>
      <c r="B1" s="202"/>
      <c r="C1" s="202"/>
      <c r="D1" s="202"/>
      <c r="E1" s="202"/>
      <c r="F1" s="99"/>
      <c r="G1" s="100" t="s">
        <v>116</v>
      </c>
    </row>
    <row r="2" spans="1:7" ht="18" customHeight="1" x14ac:dyDescent="0.3">
      <c r="A2" s="203" t="s">
        <v>92</v>
      </c>
      <c r="B2" s="73" t="s">
        <v>189</v>
      </c>
      <c r="C2" s="73" t="s">
        <v>186</v>
      </c>
      <c r="D2" s="30" t="s">
        <v>63</v>
      </c>
      <c r="E2" s="30" t="s">
        <v>64</v>
      </c>
    </row>
    <row r="3" spans="1:7" ht="12.75" customHeight="1" x14ac:dyDescent="0.3">
      <c r="A3" s="204"/>
      <c r="B3" s="201" t="s">
        <v>139</v>
      </c>
      <c r="C3" s="201"/>
      <c r="D3" s="149"/>
      <c r="E3" s="149"/>
    </row>
    <row r="4" spans="1:7" x14ac:dyDescent="0.3">
      <c r="A4" s="65" t="s">
        <v>93</v>
      </c>
      <c r="B4" s="66">
        <v>141</v>
      </c>
      <c r="C4" s="66">
        <v>164</v>
      </c>
      <c r="D4" s="154">
        <v>-23</v>
      </c>
      <c r="E4" s="103">
        <v>-0.1402439024390244</v>
      </c>
    </row>
    <row r="5" spans="1:7" x14ac:dyDescent="0.3">
      <c r="A5" s="65" t="s">
        <v>94</v>
      </c>
      <c r="B5" s="66">
        <v>2154</v>
      </c>
      <c r="C5" s="66">
        <v>1764</v>
      </c>
      <c r="D5" s="154">
        <v>390</v>
      </c>
      <c r="E5" s="103">
        <v>0.22108843537414966</v>
      </c>
    </row>
    <row r="6" spans="1:7" x14ac:dyDescent="0.3">
      <c r="A6" s="65" t="s">
        <v>95</v>
      </c>
      <c r="B6" s="66">
        <v>126</v>
      </c>
      <c r="C6" s="66">
        <v>140</v>
      </c>
      <c r="D6" s="154">
        <v>-14</v>
      </c>
      <c r="E6" s="103">
        <v>-0.1</v>
      </c>
    </row>
    <row r="7" spans="1:7" x14ac:dyDescent="0.3">
      <c r="A7" s="65" t="s">
        <v>96</v>
      </c>
      <c r="B7" s="66">
        <v>920</v>
      </c>
      <c r="C7" s="66">
        <v>879</v>
      </c>
      <c r="D7" s="154">
        <v>41</v>
      </c>
      <c r="E7" s="103">
        <v>4.6643913538111488E-2</v>
      </c>
    </row>
    <row r="8" spans="1:7" x14ac:dyDescent="0.3">
      <c r="A8" s="67" t="s">
        <v>97</v>
      </c>
      <c r="B8" s="68">
        <v>495</v>
      </c>
      <c r="C8" s="68">
        <v>403</v>
      </c>
      <c r="D8" s="155">
        <v>92</v>
      </c>
      <c r="E8" s="104">
        <v>0.22828784119106699</v>
      </c>
    </row>
    <row r="9" spans="1:7" x14ac:dyDescent="0.3">
      <c r="A9" s="72" t="s">
        <v>140</v>
      </c>
      <c r="B9" s="66">
        <v>3836</v>
      </c>
      <c r="C9" s="66">
        <v>3350</v>
      </c>
      <c r="D9" s="154">
        <v>486</v>
      </c>
      <c r="E9" s="103">
        <v>0.14507462686567163</v>
      </c>
    </row>
    <row r="10" spans="1:7" x14ac:dyDescent="0.3">
      <c r="A10" s="69"/>
      <c r="B10" s="69"/>
      <c r="C10" s="66"/>
      <c r="D10" s="66"/>
    </row>
    <row r="11" spans="1:7" ht="12.75" customHeight="1" x14ac:dyDescent="0.3">
      <c r="A11" s="67"/>
      <c r="B11" s="201" t="s">
        <v>141</v>
      </c>
      <c r="C11" s="201"/>
      <c r="D11" s="149"/>
      <c r="E11" s="149"/>
    </row>
    <row r="12" spans="1:7" x14ac:dyDescent="0.3">
      <c r="A12" s="65" t="s">
        <v>93</v>
      </c>
      <c r="B12" s="66">
        <v>268</v>
      </c>
      <c r="C12" s="66">
        <v>244</v>
      </c>
      <c r="D12" s="154">
        <v>24</v>
      </c>
      <c r="E12" s="103">
        <v>9.8360655737704916E-2</v>
      </c>
    </row>
    <row r="13" spans="1:7" x14ac:dyDescent="0.3">
      <c r="A13" s="65" t="s">
        <v>94</v>
      </c>
      <c r="B13" s="66">
        <v>1088</v>
      </c>
      <c r="C13" s="66">
        <v>922</v>
      </c>
      <c r="D13" s="154">
        <v>166</v>
      </c>
      <c r="E13" s="103">
        <v>0.18004338394793926</v>
      </c>
    </row>
    <row r="14" spans="1:7" x14ac:dyDescent="0.3">
      <c r="A14" s="65" t="s">
        <v>95</v>
      </c>
      <c r="B14" s="66">
        <v>303</v>
      </c>
      <c r="C14" s="66">
        <v>261</v>
      </c>
      <c r="D14" s="154">
        <v>42</v>
      </c>
      <c r="E14" s="103">
        <v>0.16091954022988506</v>
      </c>
    </row>
    <row r="15" spans="1:7" x14ac:dyDescent="0.3">
      <c r="A15" s="65" t="s">
        <v>96</v>
      </c>
      <c r="B15" s="66">
        <v>2710</v>
      </c>
      <c r="C15" s="66">
        <v>1931</v>
      </c>
      <c r="D15" s="154">
        <v>779</v>
      </c>
      <c r="E15" s="103">
        <v>0.40341791817711031</v>
      </c>
    </row>
    <row r="16" spans="1:7" x14ac:dyDescent="0.3">
      <c r="A16" s="67" t="s">
        <v>97</v>
      </c>
      <c r="B16" s="68">
        <v>491</v>
      </c>
      <c r="C16" s="68">
        <v>438</v>
      </c>
      <c r="D16" s="155">
        <v>53</v>
      </c>
      <c r="E16" s="104">
        <v>0.12100456621004566</v>
      </c>
    </row>
    <row r="17" spans="1:5" x14ac:dyDescent="0.3">
      <c r="A17" s="72" t="s">
        <v>142</v>
      </c>
      <c r="B17" s="66">
        <v>4860</v>
      </c>
      <c r="C17" s="66">
        <v>3796</v>
      </c>
      <c r="D17" s="154">
        <v>1064</v>
      </c>
      <c r="E17" s="103">
        <v>0.28029504741833511</v>
      </c>
    </row>
    <row r="18" spans="1:5" x14ac:dyDescent="0.3">
      <c r="A18" s="69"/>
      <c r="B18" s="69"/>
      <c r="C18" s="66"/>
      <c r="D18" s="66"/>
    </row>
    <row r="19" spans="1:5" ht="12.75" customHeight="1" x14ac:dyDescent="0.3">
      <c r="A19" s="67"/>
      <c r="B19" s="201" t="s">
        <v>0</v>
      </c>
      <c r="C19" s="201"/>
      <c r="D19" s="149"/>
      <c r="E19" s="149"/>
    </row>
    <row r="20" spans="1:5" x14ac:dyDescent="0.3">
      <c r="A20" s="65" t="s">
        <v>93</v>
      </c>
      <c r="B20" s="66">
        <v>409</v>
      </c>
      <c r="C20" s="66">
        <v>408</v>
      </c>
      <c r="D20" s="154">
        <v>1</v>
      </c>
      <c r="E20" s="103">
        <v>2.4509803921568627E-3</v>
      </c>
    </row>
    <row r="21" spans="1:5" x14ac:dyDescent="0.3">
      <c r="A21" s="65" t="s">
        <v>94</v>
      </c>
      <c r="B21" s="66">
        <v>3242</v>
      </c>
      <c r="C21" s="66">
        <v>2686</v>
      </c>
      <c r="D21" s="154">
        <v>556</v>
      </c>
      <c r="E21" s="103">
        <v>0.20699925539836186</v>
      </c>
    </row>
    <row r="22" spans="1:5" x14ac:dyDescent="0.3">
      <c r="A22" s="65" t="s">
        <v>95</v>
      </c>
      <c r="B22" s="66">
        <v>429</v>
      </c>
      <c r="C22" s="66">
        <v>401</v>
      </c>
      <c r="D22" s="154">
        <v>28</v>
      </c>
      <c r="E22" s="103">
        <v>6.9825436408977551E-2</v>
      </c>
    </row>
    <row r="23" spans="1:5" x14ac:dyDescent="0.3">
      <c r="A23" s="65" t="s">
        <v>96</v>
      </c>
      <c r="B23" s="66">
        <v>3630</v>
      </c>
      <c r="C23" s="66">
        <v>2810</v>
      </c>
      <c r="D23" s="154">
        <v>820</v>
      </c>
      <c r="E23" s="103">
        <v>0.29181494661921709</v>
      </c>
    </row>
    <row r="24" spans="1:5" x14ac:dyDescent="0.3">
      <c r="A24" s="67" t="s">
        <v>97</v>
      </c>
      <c r="B24" s="68">
        <v>986</v>
      </c>
      <c r="C24" s="68">
        <v>841</v>
      </c>
      <c r="D24" s="155">
        <v>145</v>
      </c>
      <c r="E24" s="104">
        <v>0.17241379310344829</v>
      </c>
    </row>
    <row r="25" spans="1:5" x14ac:dyDescent="0.3">
      <c r="A25" s="72" t="s">
        <v>0</v>
      </c>
      <c r="B25" s="66">
        <v>8696</v>
      </c>
      <c r="C25" s="66">
        <v>7146</v>
      </c>
      <c r="D25" s="154">
        <v>1550</v>
      </c>
      <c r="E25" s="103">
        <v>0.2169045619927232</v>
      </c>
    </row>
    <row r="27" spans="1:5" x14ac:dyDescent="0.3">
      <c r="A27" s="70" t="s">
        <v>149</v>
      </c>
    </row>
  </sheetData>
  <mergeCells count="5">
    <mergeCell ref="B11:C11"/>
    <mergeCell ref="B19:C19"/>
    <mergeCell ref="A1:E1"/>
    <mergeCell ref="B3:C3"/>
    <mergeCell ref="A2:A3"/>
  </mergeCells>
  <hyperlinks>
    <hyperlink ref="G1" location="INDICE!A1" display="Torna all'indice" xr:uid="{00000000-0004-0000-1200-000000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6">
    <tabColor rgb="FFFABF8F"/>
  </sheetPr>
  <dimension ref="A1:L9"/>
  <sheetViews>
    <sheetView showGridLines="0" workbookViewId="0">
      <selection activeCell="L1" sqref="L1"/>
    </sheetView>
  </sheetViews>
  <sheetFormatPr defaultColWidth="10" defaultRowHeight="10.199999999999999" x14ac:dyDescent="0.2"/>
  <cols>
    <col min="1" max="1" width="24.6640625" style="1" customWidth="1"/>
    <col min="2" max="10" width="7.6640625" style="1" customWidth="1"/>
    <col min="11" max="16384" width="10" style="1"/>
  </cols>
  <sheetData>
    <row r="1" spans="1:12" ht="18" customHeight="1" x14ac:dyDescent="0.2">
      <c r="A1" s="188" t="s">
        <v>174</v>
      </c>
      <c r="B1" s="188"/>
      <c r="C1" s="188"/>
      <c r="D1" s="188"/>
      <c r="E1" s="188"/>
      <c r="F1" s="188"/>
      <c r="G1" s="188"/>
      <c r="H1" s="188"/>
      <c r="I1" s="188"/>
      <c r="J1" s="188"/>
      <c r="K1" s="99"/>
      <c r="L1" s="100" t="s">
        <v>116</v>
      </c>
    </row>
    <row r="2" spans="1:12" s="17" customFormat="1" ht="15" customHeight="1" x14ac:dyDescent="0.3">
      <c r="A2" s="16"/>
      <c r="B2" s="189" t="s">
        <v>5</v>
      </c>
      <c r="C2" s="189"/>
      <c r="D2" s="189"/>
      <c r="E2" s="189"/>
      <c r="F2" s="189"/>
      <c r="G2" s="189"/>
      <c r="H2" s="189"/>
      <c r="I2" s="189"/>
      <c r="J2" s="189"/>
    </row>
    <row r="3" spans="1:12" s="17" customFormat="1" ht="13.8" x14ac:dyDescent="0.3">
      <c r="A3" s="18" t="s">
        <v>46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6</v>
      </c>
      <c r="G3" s="19" t="s">
        <v>7</v>
      </c>
      <c r="H3" s="19" t="s">
        <v>8</v>
      </c>
      <c r="I3" s="19" t="s">
        <v>9</v>
      </c>
      <c r="J3" s="19" t="s">
        <v>0</v>
      </c>
    </row>
    <row r="4" spans="1:12" s="17" customFormat="1" ht="13.8" x14ac:dyDescent="0.3">
      <c r="A4" s="20" t="s">
        <v>47</v>
      </c>
      <c r="B4" s="21">
        <v>6</v>
      </c>
      <c r="C4" s="21">
        <v>20</v>
      </c>
      <c r="D4" s="21">
        <v>24</v>
      </c>
      <c r="E4" s="21">
        <v>27</v>
      </c>
      <c r="F4" s="21">
        <v>28</v>
      </c>
      <c r="G4" s="21">
        <v>18</v>
      </c>
      <c r="H4" s="21">
        <v>17</v>
      </c>
      <c r="I4" s="21">
        <v>16</v>
      </c>
      <c r="J4" s="22">
        <v>156</v>
      </c>
    </row>
    <row r="5" spans="1:12" s="17" customFormat="1" ht="13.8" x14ac:dyDescent="0.3">
      <c r="A5" s="20" t="s">
        <v>85</v>
      </c>
      <c r="B5" s="21">
        <v>7</v>
      </c>
      <c r="C5" s="21">
        <v>24</v>
      </c>
      <c r="D5" s="21">
        <v>17</v>
      </c>
      <c r="E5" s="21">
        <v>24</v>
      </c>
      <c r="F5" s="21">
        <v>25</v>
      </c>
      <c r="G5" s="21">
        <v>13</v>
      </c>
      <c r="H5" s="21">
        <v>16</v>
      </c>
      <c r="I5" s="21">
        <v>15</v>
      </c>
      <c r="J5" s="22">
        <v>141</v>
      </c>
    </row>
    <row r="6" spans="1:12" s="17" customFormat="1" ht="13.8" x14ac:dyDescent="0.3">
      <c r="A6" s="20" t="s">
        <v>86</v>
      </c>
      <c r="B6" s="21">
        <v>6</v>
      </c>
      <c r="C6" s="21">
        <v>7</v>
      </c>
      <c r="D6" s="21">
        <v>9</v>
      </c>
      <c r="E6" s="21">
        <v>16</v>
      </c>
      <c r="F6" s="21">
        <v>13</v>
      </c>
      <c r="G6" s="21">
        <v>8</v>
      </c>
      <c r="H6" s="21">
        <v>8</v>
      </c>
      <c r="I6" s="21">
        <v>13</v>
      </c>
      <c r="J6" s="22">
        <v>80</v>
      </c>
    </row>
    <row r="7" spans="1:12" s="17" customFormat="1" ht="13.8" x14ac:dyDescent="0.3">
      <c r="A7" s="20" t="s">
        <v>87</v>
      </c>
      <c r="B7" s="21">
        <v>10</v>
      </c>
      <c r="C7" s="21">
        <v>5</v>
      </c>
      <c r="D7" s="21">
        <v>3</v>
      </c>
      <c r="E7" s="21">
        <v>6</v>
      </c>
      <c r="F7" s="21">
        <v>13</v>
      </c>
      <c r="G7" s="21">
        <v>10</v>
      </c>
      <c r="H7" s="21">
        <v>2</v>
      </c>
      <c r="I7" s="21">
        <v>13</v>
      </c>
      <c r="J7" s="22">
        <v>62</v>
      </c>
    </row>
    <row r="8" spans="1:12" s="17" customFormat="1" ht="13.8" x14ac:dyDescent="0.3">
      <c r="A8" s="18"/>
      <c r="B8" s="23"/>
      <c r="C8" s="23"/>
      <c r="D8" s="23"/>
      <c r="E8" s="23"/>
      <c r="F8" s="23"/>
      <c r="G8" s="23"/>
      <c r="H8" s="23"/>
      <c r="I8" s="23"/>
      <c r="J8" s="24"/>
    </row>
    <row r="9" spans="1:12" s="17" customFormat="1" ht="13.8" x14ac:dyDescent="0.3">
      <c r="A9" s="25" t="s">
        <v>18</v>
      </c>
      <c r="B9" s="18"/>
      <c r="C9" s="18"/>
      <c r="D9" s="18"/>
      <c r="E9" s="18"/>
      <c r="F9" s="18"/>
      <c r="G9" s="18"/>
      <c r="H9" s="18"/>
      <c r="I9" s="18"/>
      <c r="J9" s="18"/>
    </row>
  </sheetData>
  <mergeCells count="2">
    <mergeCell ref="A1:J1"/>
    <mergeCell ref="B2:J2"/>
  </mergeCells>
  <phoneticPr fontId="0" type="noConversion"/>
  <hyperlinks>
    <hyperlink ref="L1" location="INDICE!A1" display="Torna all'indice" xr:uid="{00000000-0004-0000-0100-000000000000}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ABF8F"/>
  </sheetPr>
  <dimension ref="A1:G27"/>
  <sheetViews>
    <sheetView showGridLines="0" workbookViewId="0">
      <selection activeCell="G1" sqref="G1"/>
    </sheetView>
  </sheetViews>
  <sheetFormatPr defaultColWidth="9.109375" defaultRowHeight="13.8" x14ac:dyDescent="0.3"/>
  <cols>
    <col min="1" max="1" width="37.109375" style="64" customWidth="1"/>
    <col min="2" max="5" width="12.88671875" style="64" customWidth="1"/>
    <col min="6" max="16384" width="9.109375" style="64"/>
  </cols>
  <sheetData>
    <row r="1" spans="1:7" ht="36" customHeight="1" x14ac:dyDescent="0.3">
      <c r="A1" s="202" t="s">
        <v>102</v>
      </c>
      <c r="B1" s="202"/>
      <c r="C1" s="202"/>
      <c r="D1" s="202"/>
      <c r="E1" s="202"/>
      <c r="F1" s="99"/>
      <c r="G1" s="100" t="s">
        <v>116</v>
      </c>
    </row>
    <row r="2" spans="1:7" ht="18" customHeight="1" x14ac:dyDescent="0.3">
      <c r="A2" s="203" t="s">
        <v>92</v>
      </c>
      <c r="B2" s="73" t="s">
        <v>189</v>
      </c>
      <c r="C2" s="73" t="s">
        <v>186</v>
      </c>
      <c r="D2" s="30" t="s">
        <v>63</v>
      </c>
      <c r="E2" s="30" t="s">
        <v>64</v>
      </c>
    </row>
    <row r="3" spans="1:7" ht="12.75" customHeight="1" x14ac:dyDescent="0.3">
      <c r="A3" s="204"/>
      <c r="B3" s="201" t="s">
        <v>139</v>
      </c>
      <c r="C3" s="201"/>
      <c r="D3" s="149"/>
      <c r="E3" s="149"/>
    </row>
    <row r="4" spans="1:7" x14ac:dyDescent="0.3">
      <c r="A4" s="65" t="s">
        <v>93</v>
      </c>
      <c r="B4" s="66">
        <v>241</v>
      </c>
      <c r="C4" s="66">
        <v>232</v>
      </c>
      <c r="D4" s="154">
        <v>9</v>
      </c>
      <c r="E4" s="103">
        <v>3.8793103448275863E-2</v>
      </c>
    </row>
    <row r="5" spans="1:7" x14ac:dyDescent="0.3">
      <c r="A5" s="65" t="s">
        <v>94</v>
      </c>
      <c r="B5" s="66">
        <v>44</v>
      </c>
      <c r="C5" s="66">
        <v>54</v>
      </c>
      <c r="D5" s="154">
        <v>-10</v>
      </c>
      <c r="E5" s="103">
        <v>-0.18518518518518517</v>
      </c>
    </row>
    <row r="6" spans="1:7" x14ac:dyDescent="0.3">
      <c r="A6" s="65" t="s">
        <v>95</v>
      </c>
      <c r="B6" s="66">
        <v>171</v>
      </c>
      <c r="C6" s="66">
        <v>112</v>
      </c>
      <c r="D6" s="154">
        <v>59</v>
      </c>
      <c r="E6" s="103">
        <v>0.5267857142857143</v>
      </c>
    </row>
    <row r="7" spans="1:7" x14ac:dyDescent="0.3">
      <c r="A7" s="65" t="s">
        <v>96</v>
      </c>
      <c r="B7" s="66">
        <v>18</v>
      </c>
      <c r="C7" s="66">
        <v>27</v>
      </c>
      <c r="D7" s="154">
        <v>-9</v>
      </c>
      <c r="E7" s="103">
        <v>-0.33333333333333331</v>
      </c>
    </row>
    <row r="8" spans="1:7" x14ac:dyDescent="0.3">
      <c r="A8" s="67" t="s">
        <v>97</v>
      </c>
      <c r="B8" s="68">
        <v>55</v>
      </c>
      <c r="C8" s="68">
        <v>69</v>
      </c>
      <c r="D8" s="155">
        <v>-14</v>
      </c>
      <c r="E8" s="104">
        <v>-0.20289855072463769</v>
      </c>
    </row>
    <row r="9" spans="1:7" x14ac:dyDescent="0.3">
      <c r="A9" s="72" t="s">
        <v>140</v>
      </c>
      <c r="B9" s="66">
        <v>529</v>
      </c>
      <c r="C9" s="66">
        <v>494</v>
      </c>
      <c r="D9" s="154">
        <v>35</v>
      </c>
      <c r="E9" s="103">
        <v>7.08502024291498E-2</v>
      </c>
    </row>
    <row r="10" spans="1:7" x14ac:dyDescent="0.3">
      <c r="A10" s="69"/>
      <c r="B10" s="69"/>
      <c r="C10" s="66"/>
      <c r="D10" s="66"/>
    </row>
    <row r="11" spans="1:7" ht="12.75" customHeight="1" x14ac:dyDescent="0.3">
      <c r="A11" s="67"/>
      <c r="B11" s="201" t="s">
        <v>141</v>
      </c>
      <c r="C11" s="201"/>
      <c r="D11" s="149"/>
      <c r="E11" s="149"/>
    </row>
    <row r="12" spans="1:7" x14ac:dyDescent="0.3">
      <c r="A12" s="65" t="s">
        <v>93</v>
      </c>
      <c r="B12" s="66">
        <v>377</v>
      </c>
      <c r="C12" s="66">
        <v>416</v>
      </c>
      <c r="D12" s="154">
        <v>-39</v>
      </c>
      <c r="E12" s="103">
        <v>-9.375E-2</v>
      </c>
    </row>
    <row r="13" spans="1:7" x14ac:dyDescent="0.3">
      <c r="A13" s="65" t="s">
        <v>94</v>
      </c>
      <c r="B13" s="66">
        <v>38</v>
      </c>
      <c r="C13" s="66">
        <v>69</v>
      </c>
      <c r="D13" s="154">
        <v>-31</v>
      </c>
      <c r="E13" s="103">
        <v>-0.44927536231884058</v>
      </c>
    </row>
    <row r="14" spans="1:7" x14ac:dyDescent="0.3">
      <c r="A14" s="65" t="s">
        <v>95</v>
      </c>
      <c r="B14" s="66">
        <v>220</v>
      </c>
      <c r="C14" s="66">
        <v>182</v>
      </c>
      <c r="D14" s="154">
        <v>38</v>
      </c>
      <c r="E14" s="103">
        <v>0.2087912087912088</v>
      </c>
    </row>
    <row r="15" spans="1:7" x14ac:dyDescent="0.3">
      <c r="A15" s="65" t="s">
        <v>96</v>
      </c>
      <c r="B15" s="66">
        <v>205</v>
      </c>
      <c r="C15" s="66">
        <v>268</v>
      </c>
      <c r="D15" s="154">
        <v>-63</v>
      </c>
      <c r="E15" s="103">
        <v>-0.23507462686567165</v>
      </c>
    </row>
    <row r="16" spans="1:7" x14ac:dyDescent="0.3">
      <c r="A16" s="67" t="s">
        <v>97</v>
      </c>
      <c r="B16" s="68">
        <v>166</v>
      </c>
      <c r="C16" s="68">
        <v>178</v>
      </c>
      <c r="D16" s="155">
        <v>-12</v>
      </c>
      <c r="E16" s="104">
        <v>-6.741573033707865E-2</v>
      </c>
    </row>
    <row r="17" spans="1:5" x14ac:dyDescent="0.3">
      <c r="A17" s="72" t="s">
        <v>142</v>
      </c>
      <c r="B17" s="66">
        <v>1006</v>
      </c>
      <c r="C17" s="66">
        <v>1113</v>
      </c>
      <c r="D17" s="154">
        <v>-107</v>
      </c>
      <c r="E17" s="103">
        <v>-9.6136567834681039E-2</v>
      </c>
    </row>
    <row r="18" spans="1:5" x14ac:dyDescent="0.3">
      <c r="A18" s="69"/>
      <c r="B18" s="69"/>
      <c r="C18" s="66"/>
      <c r="D18" s="66"/>
    </row>
    <row r="19" spans="1:5" ht="12.75" customHeight="1" x14ac:dyDescent="0.3">
      <c r="A19" s="67"/>
      <c r="B19" s="201" t="s">
        <v>0</v>
      </c>
      <c r="C19" s="201"/>
      <c r="D19" s="149"/>
      <c r="E19" s="149"/>
    </row>
    <row r="20" spans="1:5" x14ac:dyDescent="0.3">
      <c r="A20" s="65" t="s">
        <v>93</v>
      </c>
      <c r="B20" s="66">
        <v>618</v>
      </c>
      <c r="C20" s="66">
        <v>648</v>
      </c>
      <c r="D20" s="154">
        <v>-30</v>
      </c>
      <c r="E20" s="103">
        <v>-4.6296296296296294E-2</v>
      </c>
    </row>
    <row r="21" spans="1:5" x14ac:dyDescent="0.3">
      <c r="A21" s="65" t="s">
        <v>94</v>
      </c>
      <c r="B21" s="66">
        <v>82</v>
      </c>
      <c r="C21" s="66">
        <v>123</v>
      </c>
      <c r="D21" s="154">
        <v>-41</v>
      </c>
      <c r="E21" s="103">
        <v>-0.33333333333333331</v>
      </c>
    </row>
    <row r="22" spans="1:5" x14ac:dyDescent="0.3">
      <c r="A22" s="65" t="s">
        <v>95</v>
      </c>
      <c r="B22" s="66">
        <v>391</v>
      </c>
      <c r="C22" s="66">
        <v>294</v>
      </c>
      <c r="D22" s="154">
        <v>97</v>
      </c>
      <c r="E22" s="103">
        <v>0.32993197278911562</v>
      </c>
    </row>
    <row r="23" spans="1:5" x14ac:dyDescent="0.3">
      <c r="A23" s="65" t="s">
        <v>96</v>
      </c>
      <c r="B23" s="66">
        <v>223</v>
      </c>
      <c r="C23" s="66">
        <v>295</v>
      </c>
      <c r="D23" s="154">
        <v>-72</v>
      </c>
      <c r="E23" s="103">
        <v>-0.2440677966101695</v>
      </c>
    </row>
    <row r="24" spans="1:5" x14ac:dyDescent="0.3">
      <c r="A24" s="67" t="s">
        <v>97</v>
      </c>
      <c r="B24" s="68">
        <v>221</v>
      </c>
      <c r="C24" s="68">
        <v>247</v>
      </c>
      <c r="D24" s="155">
        <v>-26</v>
      </c>
      <c r="E24" s="104">
        <v>-0.10526315789473684</v>
      </c>
    </row>
    <row r="25" spans="1:5" x14ac:dyDescent="0.3">
      <c r="A25" s="72" t="s">
        <v>0</v>
      </c>
      <c r="B25" s="66">
        <v>1535</v>
      </c>
      <c r="C25" s="66">
        <v>1607</v>
      </c>
      <c r="D25" s="154">
        <v>-72</v>
      </c>
      <c r="E25" s="103">
        <v>-4.4803982576229001E-2</v>
      </c>
    </row>
    <row r="27" spans="1:5" x14ac:dyDescent="0.3">
      <c r="A27" s="70" t="s">
        <v>149</v>
      </c>
    </row>
  </sheetData>
  <mergeCells count="5">
    <mergeCell ref="A1:E1"/>
    <mergeCell ref="A2:A3"/>
    <mergeCell ref="B3:C3"/>
    <mergeCell ref="B11:C11"/>
    <mergeCell ref="B19:C19"/>
  </mergeCells>
  <hyperlinks>
    <hyperlink ref="G1" location="INDICE!A1" display="Torna all'indice" xr:uid="{00000000-0004-0000-1300-000000000000}"/>
  </hyperlink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ABF8F"/>
  </sheetPr>
  <dimension ref="A1:G27"/>
  <sheetViews>
    <sheetView showGridLines="0" workbookViewId="0">
      <selection activeCell="G1" sqref="G1"/>
    </sheetView>
  </sheetViews>
  <sheetFormatPr defaultColWidth="9.109375" defaultRowHeight="13.8" x14ac:dyDescent="0.3"/>
  <cols>
    <col min="1" max="1" width="37.109375" style="64" customWidth="1"/>
    <col min="2" max="5" width="12.88671875" style="64" customWidth="1"/>
    <col min="6" max="16384" width="9.109375" style="64"/>
  </cols>
  <sheetData>
    <row r="1" spans="1:7" ht="36" customHeight="1" x14ac:dyDescent="0.3">
      <c r="A1" s="202" t="s">
        <v>103</v>
      </c>
      <c r="B1" s="202"/>
      <c r="C1" s="202"/>
      <c r="D1" s="202"/>
      <c r="E1" s="202"/>
      <c r="F1" s="99"/>
      <c r="G1" s="100" t="s">
        <v>116</v>
      </c>
    </row>
    <row r="2" spans="1:7" ht="18" customHeight="1" x14ac:dyDescent="0.3">
      <c r="A2" s="203" t="s">
        <v>92</v>
      </c>
      <c r="B2" s="73" t="s">
        <v>189</v>
      </c>
      <c r="C2" s="73" t="s">
        <v>186</v>
      </c>
      <c r="D2" s="30" t="s">
        <v>63</v>
      </c>
      <c r="E2" s="30" t="s">
        <v>64</v>
      </c>
    </row>
    <row r="3" spans="1:7" ht="12.75" customHeight="1" x14ac:dyDescent="0.3">
      <c r="A3" s="204"/>
      <c r="B3" s="201" t="s">
        <v>139</v>
      </c>
      <c r="C3" s="201"/>
      <c r="D3" s="149"/>
      <c r="E3" s="149"/>
    </row>
    <row r="4" spans="1:7" x14ac:dyDescent="0.3">
      <c r="A4" s="150" t="s">
        <v>93</v>
      </c>
      <c r="B4" s="66">
        <v>479</v>
      </c>
      <c r="C4" s="66">
        <v>511</v>
      </c>
      <c r="D4" s="154">
        <v>-32</v>
      </c>
      <c r="E4" s="103">
        <v>-6.262230919765166E-2</v>
      </c>
    </row>
    <row r="5" spans="1:7" x14ac:dyDescent="0.3">
      <c r="A5" s="150" t="s">
        <v>94</v>
      </c>
      <c r="B5" s="66">
        <v>6335</v>
      </c>
      <c r="C5" s="66">
        <v>5926</v>
      </c>
      <c r="D5" s="154">
        <v>409</v>
      </c>
      <c r="E5" s="103">
        <v>6.9017887276409048E-2</v>
      </c>
    </row>
    <row r="6" spans="1:7" x14ac:dyDescent="0.3">
      <c r="A6" s="150" t="s">
        <v>95</v>
      </c>
      <c r="B6" s="66">
        <v>445</v>
      </c>
      <c r="C6" s="66">
        <v>424</v>
      </c>
      <c r="D6" s="154">
        <v>21</v>
      </c>
      <c r="E6" s="103">
        <v>4.9528301886792456E-2</v>
      </c>
    </row>
    <row r="7" spans="1:7" x14ac:dyDescent="0.3">
      <c r="A7" s="150" t="s">
        <v>96</v>
      </c>
      <c r="B7" s="66">
        <v>2639</v>
      </c>
      <c r="C7" s="66">
        <v>2553</v>
      </c>
      <c r="D7" s="154">
        <v>86</v>
      </c>
      <c r="E7" s="103">
        <v>3.3685859772816296E-2</v>
      </c>
    </row>
    <row r="8" spans="1:7" x14ac:dyDescent="0.3">
      <c r="A8" s="151" t="s">
        <v>97</v>
      </c>
      <c r="B8" s="68">
        <v>1347</v>
      </c>
      <c r="C8" s="68">
        <v>1322</v>
      </c>
      <c r="D8" s="155">
        <v>25</v>
      </c>
      <c r="E8" s="104">
        <v>1.8910741301059002E-2</v>
      </c>
    </row>
    <row r="9" spans="1:7" x14ac:dyDescent="0.3">
      <c r="A9" s="72" t="s">
        <v>140</v>
      </c>
      <c r="B9" s="66">
        <v>11245</v>
      </c>
      <c r="C9" s="66">
        <v>10736</v>
      </c>
      <c r="D9" s="154">
        <v>509</v>
      </c>
      <c r="E9" s="103">
        <v>4.741058122205663E-2</v>
      </c>
    </row>
    <row r="10" spans="1:7" x14ac:dyDescent="0.3">
      <c r="A10" s="69"/>
      <c r="B10" s="69"/>
      <c r="C10" s="66"/>
      <c r="D10" s="66"/>
    </row>
    <row r="11" spans="1:7" ht="12.75" customHeight="1" x14ac:dyDescent="0.3">
      <c r="A11" s="151"/>
      <c r="B11" s="201" t="s">
        <v>141</v>
      </c>
      <c r="C11" s="201"/>
      <c r="D11" s="149"/>
      <c r="E11" s="149"/>
    </row>
    <row r="12" spans="1:7" x14ac:dyDescent="0.3">
      <c r="A12" s="150" t="s">
        <v>93</v>
      </c>
      <c r="B12" s="66">
        <v>928</v>
      </c>
      <c r="C12" s="66">
        <v>914</v>
      </c>
      <c r="D12" s="154">
        <v>14</v>
      </c>
      <c r="E12" s="103">
        <v>1.5317286652078774E-2</v>
      </c>
    </row>
    <row r="13" spans="1:7" x14ac:dyDescent="0.3">
      <c r="A13" s="150" t="s">
        <v>94</v>
      </c>
      <c r="B13" s="66">
        <v>3224</v>
      </c>
      <c r="C13" s="66">
        <v>3000</v>
      </c>
      <c r="D13" s="154">
        <v>224</v>
      </c>
      <c r="E13" s="103">
        <v>7.4666666666666673E-2</v>
      </c>
    </row>
    <row r="14" spans="1:7" x14ac:dyDescent="0.3">
      <c r="A14" s="150" t="s">
        <v>95</v>
      </c>
      <c r="B14" s="66">
        <v>854</v>
      </c>
      <c r="C14" s="66">
        <v>759</v>
      </c>
      <c r="D14" s="154">
        <v>95</v>
      </c>
      <c r="E14" s="103">
        <v>0.12516469038208169</v>
      </c>
    </row>
    <row r="15" spans="1:7" x14ac:dyDescent="0.3">
      <c r="A15" s="150" t="s">
        <v>96</v>
      </c>
      <c r="B15" s="66">
        <v>6910</v>
      </c>
      <c r="C15" s="66">
        <v>6220</v>
      </c>
      <c r="D15" s="154">
        <v>690</v>
      </c>
      <c r="E15" s="103">
        <v>0.11093247588424437</v>
      </c>
    </row>
    <row r="16" spans="1:7" x14ac:dyDescent="0.3">
      <c r="A16" s="151" t="s">
        <v>97</v>
      </c>
      <c r="B16" s="68">
        <v>1299</v>
      </c>
      <c r="C16" s="68">
        <v>1315</v>
      </c>
      <c r="D16" s="155">
        <v>-16</v>
      </c>
      <c r="E16" s="104">
        <v>-1.2167300380228136E-2</v>
      </c>
    </row>
    <row r="17" spans="1:5" x14ac:dyDescent="0.3">
      <c r="A17" s="72" t="s">
        <v>142</v>
      </c>
      <c r="B17" s="66">
        <v>13215</v>
      </c>
      <c r="C17" s="66">
        <v>12208</v>
      </c>
      <c r="D17" s="154">
        <v>1007</v>
      </c>
      <c r="E17" s="103">
        <v>8.2486893840104852E-2</v>
      </c>
    </row>
    <row r="18" spans="1:5" x14ac:dyDescent="0.3">
      <c r="A18" s="69"/>
      <c r="B18" s="69"/>
      <c r="C18" s="66"/>
      <c r="D18" s="66"/>
    </row>
    <row r="19" spans="1:5" ht="12.75" customHeight="1" x14ac:dyDescent="0.3">
      <c r="A19" s="151"/>
      <c r="B19" s="201" t="s">
        <v>0</v>
      </c>
      <c r="C19" s="201"/>
      <c r="D19" s="149"/>
      <c r="E19" s="149"/>
    </row>
    <row r="20" spans="1:5" x14ac:dyDescent="0.3">
      <c r="A20" s="150" t="s">
        <v>93</v>
      </c>
      <c r="B20" s="66">
        <v>1407</v>
      </c>
      <c r="C20" s="66">
        <v>1425</v>
      </c>
      <c r="D20" s="156">
        <v>-18</v>
      </c>
      <c r="E20" s="103">
        <v>-1.2631578947368421E-2</v>
      </c>
    </row>
    <row r="21" spans="1:5" x14ac:dyDescent="0.3">
      <c r="A21" s="150" t="s">
        <v>94</v>
      </c>
      <c r="B21" s="66">
        <v>9559</v>
      </c>
      <c r="C21" s="66">
        <v>8926</v>
      </c>
      <c r="D21" s="156">
        <v>633</v>
      </c>
      <c r="E21" s="103">
        <v>7.0916423930091871E-2</v>
      </c>
    </row>
    <row r="22" spans="1:5" x14ac:dyDescent="0.3">
      <c r="A22" s="150" t="s">
        <v>95</v>
      </c>
      <c r="B22" s="66">
        <v>1299</v>
      </c>
      <c r="C22" s="66">
        <v>1183</v>
      </c>
      <c r="D22" s="156">
        <v>116</v>
      </c>
      <c r="E22" s="103">
        <v>9.8055790363482664E-2</v>
      </c>
    </row>
    <row r="23" spans="1:5" x14ac:dyDescent="0.3">
      <c r="A23" s="150" t="s">
        <v>96</v>
      </c>
      <c r="B23" s="66">
        <v>9549</v>
      </c>
      <c r="C23" s="66">
        <v>8773</v>
      </c>
      <c r="D23" s="156">
        <v>776</v>
      </c>
      <c r="E23" s="103">
        <v>8.8453208708537553E-2</v>
      </c>
    </row>
    <row r="24" spans="1:5" x14ac:dyDescent="0.3">
      <c r="A24" s="151" t="s">
        <v>97</v>
      </c>
      <c r="B24" s="68">
        <v>2646</v>
      </c>
      <c r="C24" s="68">
        <v>2637</v>
      </c>
      <c r="D24" s="157">
        <v>9</v>
      </c>
      <c r="E24" s="104">
        <v>3.4129692832764505E-3</v>
      </c>
    </row>
    <row r="25" spans="1:5" x14ac:dyDescent="0.3">
      <c r="A25" s="72" t="s">
        <v>0</v>
      </c>
      <c r="B25" s="66">
        <v>24460</v>
      </c>
      <c r="C25" s="66">
        <v>22944</v>
      </c>
      <c r="D25" s="154">
        <v>1516</v>
      </c>
      <c r="E25" s="103">
        <v>6.607391910739191E-2</v>
      </c>
    </row>
    <row r="27" spans="1:5" x14ac:dyDescent="0.3">
      <c r="A27" s="70" t="s">
        <v>149</v>
      </c>
    </row>
  </sheetData>
  <mergeCells count="5">
    <mergeCell ref="A1:E1"/>
    <mergeCell ref="A2:A3"/>
    <mergeCell ref="B3:C3"/>
    <mergeCell ref="B11:C11"/>
    <mergeCell ref="B19:C19"/>
  </mergeCells>
  <hyperlinks>
    <hyperlink ref="G1" location="INDICE!A1" display="Torna all'indice" xr:uid="{00000000-0004-0000-1400-000000000000}"/>
  </hyperlink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ABF8F"/>
  </sheetPr>
  <dimension ref="A1:G27"/>
  <sheetViews>
    <sheetView showGridLines="0" workbookViewId="0">
      <selection activeCell="G1" sqref="G1"/>
    </sheetView>
  </sheetViews>
  <sheetFormatPr defaultColWidth="9.109375" defaultRowHeight="13.8" x14ac:dyDescent="0.3"/>
  <cols>
    <col min="1" max="1" width="37.109375" style="64" customWidth="1"/>
    <col min="2" max="5" width="12.88671875" style="64" customWidth="1"/>
    <col min="6" max="16384" width="9.109375" style="64"/>
  </cols>
  <sheetData>
    <row r="1" spans="1:7" ht="36" customHeight="1" x14ac:dyDescent="0.3">
      <c r="A1" s="202" t="s">
        <v>106</v>
      </c>
      <c r="B1" s="202"/>
      <c r="C1" s="202"/>
      <c r="D1" s="202"/>
      <c r="E1" s="202"/>
      <c r="F1" s="99"/>
      <c r="G1" s="100" t="s">
        <v>116</v>
      </c>
    </row>
    <row r="2" spans="1:7" ht="18" customHeight="1" x14ac:dyDescent="0.3">
      <c r="A2" s="203" t="s">
        <v>92</v>
      </c>
      <c r="B2" s="73" t="s">
        <v>189</v>
      </c>
      <c r="C2" s="73" t="s">
        <v>186</v>
      </c>
      <c r="D2" s="30" t="s">
        <v>63</v>
      </c>
      <c r="E2" s="30" t="s">
        <v>64</v>
      </c>
    </row>
    <row r="3" spans="1:7" ht="12.75" customHeight="1" x14ac:dyDescent="0.3">
      <c r="A3" s="204"/>
      <c r="B3" s="201" t="s">
        <v>139</v>
      </c>
      <c r="C3" s="201"/>
      <c r="D3" s="149"/>
      <c r="E3" s="149"/>
    </row>
    <row r="4" spans="1:7" x14ac:dyDescent="0.3">
      <c r="A4" s="152" t="s">
        <v>93</v>
      </c>
      <c r="B4" s="66">
        <v>1140</v>
      </c>
      <c r="C4" s="66">
        <v>1247</v>
      </c>
      <c r="D4" s="154">
        <v>-107</v>
      </c>
      <c r="E4" s="103">
        <v>-8.5805934242181234E-2</v>
      </c>
    </row>
    <row r="5" spans="1:7" x14ac:dyDescent="0.3">
      <c r="A5" s="152" t="s">
        <v>94</v>
      </c>
      <c r="B5" s="66">
        <v>433</v>
      </c>
      <c r="C5" s="66">
        <v>532</v>
      </c>
      <c r="D5" s="154">
        <v>-99</v>
      </c>
      <c r="E5" s="103">
        <v>-0.18609022556390978</v>
      </c>
    </row>
    <row r="6" spans="1:7" x14ac:dyDescent="0.3">
      <c r="A6" s="152" t="s">
        <v>95</v>
      </c>
      <c r="B6" s="66">
        <v>1621</v>
      </c>
      <c r="C6" s="66">
        <v>1662</v>
      </c>
      <c r="D6" s="154">
        <v>-41</v>
      </c>
      <c r="E6" s="103">
        <v>-2.4669073405535501E-2</v>
      </c>
    </row>
    <row r="7" spans="1:7" x14ac:dyDescent="0.3">
      <c r="A7" s="152" t="s">
        <v>96</v>
      </c>
      <c r="B7" s="66">
        <v>102</v>
      </c>
      <c r="C7" s="66">
        <v>98</v>
      </c>
      <c r="D7" s="154">
        <v>4</v>
      </c>
      <c r="E7" s="103">
        <v>4.0816326530612242E-2</v>
      </c>
    </row>
    <row r="8" spans="1:7" x14ac:dyDescent="0.3">
      <c r="A8" s="153" t="s">
        <v>97</v>
      </c>
      <c r="B8" s="68">
        <v>349</v>
      </c>
      <c r="C8" s="68">
        <v>389</v>
      </c>
      <c r="D8" s="155">
        <v>-40</v>
      </c>
      <c r="E8" s="104">
        <v>-0.10282776349614396</v>
      </c>
    </row>
    <row r="9" spans="1:7" x14ac:dyDescent="0.3">
      <c r="A9" s="72" t="s">
        <v>140</v>
      </c>
      <c r="B9" s="66">
        <v>3645</v>
      </c>
      <c r="C9" s="66">
        <v>3928</v>
      </c>
      <c r="D9" s="154">
        <v>-283</v>
      </c>
      <c r="E9" s="103">
        <v>-7.2046843177189415E-2</v>
      </c>
    </row>
    <row r="10" spans="1:7" x14ac:dyDescent="0.3">
      <c r="A10" s="69"/>
      <c r="B10" s="69"/>
      <c r="C10" s="66"/>
      <c r="D10" s="66"/>
    </row>
    <row r="11" spans="1:7" ht="12.75" customHeight="1" x14ac:dyDescent="0.3">
      <c r="A11" s="153"/>
      <c r="B11" s="201" t="s">
        <v>141</v>
      </c>
      <c r="C11" s="201"/>
      <c r="D11" s="149"/>
      <c r="E11" s="149"/>
    </row>
    <row r="12" spans="1:7" x14ac:dyDescent="0.3">
      <c r="A12" s="152" t="s">
        <v>93</v>
      </c>
      <c r="B12" s="66">
        <v>2277</v>
      </c>
      <c r="C12" s="66">
        <v>2487</v>
      </c>
      <c r="D12" s="154">
        <v>-210</v>
      </c>
      <c r="E12" s="103">
        <v>-8.4439083232810616E-2</v>
      </c>
    </row>
    <row r="13" spans="1:7" x14ac:dyDescent="0.3">
      <c r="A13" s="152" t="s">
        <v>94</v>
      </c>
      <c r="B13" s="66">
        <v>560</v>
      </c>
      <c r="C13" s="66">
        <v>677</v>
      </c>
      <c r="D13" s="154">
        <v>-117</v>
      </c>
      <c r="E13" s="103">
        <v>-0.17282127031019201</v>
      </c>
    </row>
    <row r="14" spans="1:7" x14ac:dyDescent="0.3">
      <c r="A14" s="152" t="s">
        <v>95</v>
      </c>
      <c r="B14" s="66">
        <v>2093</v>
      </c>
      <c r="C14" s="66">
        <v>2126</v>
      </c>
      <c r="D14" s="154">
        <v>-33</v>
      </c>
      <c r="E14" s="103">
        <v>-1.5522107243650047E-2</v>
      </c>
    </row>
    <row r="15" spans="1:7" x14ac:dyDescent="0.3">
      <c r="A15" s="152" t="s">
        <v>96</v>
      </c>
      <c r="B15" s="66">
        <v>1429</v>
      </c>
      <c r="C15" s="66">
        <v>1353</v>
      </c>
      <c r="D15" s="154">
        <v>76</v>
      </c>
      <c r="E15" s="103">
        <v>5.6171470805617151E-2</v>
      </c>
    </row>
    <row r="16" spans="1:7" x14ac:dyDescent="0.3">
      <c r="A16" s="153" t="s">
        <v>97</v>
      </c>
      <c r="B16" s="68">
        <v>985</v>
      </c>
      <c r="C16" s="68">
        <v>1017</v>
      </c>
      <c r="D16" s="155">
        <v>-32</v>
      </c>
      <c r="E16" s="104">
        <v>-3.1465093411996069E-2</v>
      </c>
    </row>
    <row r="17" spans="1:5" x14ac:dyDescent="0.3">
      <c r="A17" s="72" t="s">
        <v>142</v>
      </c>
      <c r="B17" s="66">
        <v>7344</v>
      </c>
      <c r="C17" s="66">
        <v>7660</v>
      </c>
      <c r="D17" s="154">
        <v>-316</v>
      </c>
      <c r="E17" s="103">
        <v>-4.1253263707571798E-2</v>
      </c>
    </row>
    <row r="18" spans="1:5" x14ac:dyDescent="0.3">
      <c r="A18" s="69"/>
      <c r="B18" s="69"/>
      <c r="C18" s="66"/>
      <c r="D18" s="66"/>
    </row>
    <row r="19" spans="1:5" ht="12.75" customHeight="1" x14ac:dyDescent="0.3">
      <c r="A19" s="153"/>
      <c r="B19" s="201" t="s">
        <v>0</v>
      </c>
      <c r="C19" s="201"/>
      <c r="D19" s="149"/>
      <c r="E19" s="149"/>
    </row>
    <row r="20" spans="1:5" x14ac:dyDescent="0.3">
      <c r="A20" s="152" t="s">
        <v>93</v>
      </c>
      <c r="B20" s="66">
        <v>3417</v>
      </c>
      <c r="C20" s="66">
        <v>3734</v>
      </c>
      <c r="D20" s="154">
        <v>-317</v>
      </c>
      <c r="E20" s="103">
        <v>-8.4895554365291906E-2</v>
      </c>
    </row>
    <row r="21" spans="1:5" x14ac:dyDescent="0.3">
      <c r="A21" s="152" t="s">
        <v>94</v>
      </c>
      <c r="B21" s="66">
        <v>993</v>
      </c>
      <c r="C21" s="66">
        <v>1209</v>
      </c>
      <c r="D21" s="154">
        <v>-216</v>
      </c>
      <c r="E21" s="103">
        <v>-0.17866004962779156</v>
      </c>
    </row>
    <row r="22" spans="1:5" x14ac:dyDescent="0.3">
      <c r="A22" s="152" t="s">
        <v>95</v>
      </c>
      <c r="B22" s="66">
        <v>3714</v>
      </c>
      <c r="C22" s="66">
        <v>3788</v>
      </c>
      <c r="D22" s="154">
        <v>-74</v>
      </c>
      <c r="E22" s="103">
        <v>-1.9535374868004225E-2</v>
      </c>
    </row>
    <row r="23" spans="1:5" x14ac:dyDescent="0.3">
      <c r="A23" s="152" t="s">
        <v>96</v>
      </c>
      <c r="B23" s="66">
        <v>1531</v>
      </c>
      <c r="C23" s="66">
        <v>1451</v>
      </c>
      <c r="D23" s="154">
        <v>80</v>
      </c>
      <c r="E23" s="103">
        <v>5.5134390075809787E-2</v>
      </c>
    </row>
    <row r="24" spans="1:5" x14ac:dyDescent="0.3">
      <c r="A24" s="153" t="s">
        <v>97</v>
      </c>
      <c r="B24" s="68">
        <v>1334</v>
      </c>
      <c r="C24" s="68">
        <v>1406</v>
      </c>
      <c r="D24" s="155">
        <v>-72</v>
      </c>
      <c r="E24" s="104">
        <v>-5.1209103840682786E-2</v>
      </c>
    </row>
    <row r="25" spans="1:5" x14ac:dyDescent="0.3">
      <c r="A25" s="72" t="s">
        <v>0</v>
      </c>
      <c r="B25" s="66">
        <v>10989</v>
      </c>
      <c r="C25" s="66">
        <v>11588</v>
      </c>
      <c r="D25" s="154">
        <v>-599</v>
      </c>
      <c r="E25" s="103">
        <v>-5.169140490162237E-2</v>
      </c>
    </row>
    <row r="27" spans="1:5" x14ac:dyDescent="0.3">
      <c r="A27" s="70" t="s">
        <v>149</v>
      </c>
    </row>
  </sheetData>
  <mergeCells count="5">
    <mergeCell ref="A1:E1"/>
    <mergeCell ref="A2:A3"/>
    <mergeCell ref="B3:C3"/>
    <mergeCell ref="B11:C11"/>
    <mergeCell ref="B19:C19"/>
  </mergeCells>
  <hyperlinks>
    <hyperlink ref="G1" location="INDICE!A1" display="Torna all'indice" xr:uid="{00000000-0004-0000-1500-000000000000}"/>
  </hyperlink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ABF8F"/>
  </sheetPr>
  <dimension ref="A1:G27"/>
  <sheetViews>
    <sheetView showGridLines="0" workbookViewId="0">
      <selection activeCell="G1" sqref="G1"/>
    </sheetView>
  </sheetViews>
  <sheetFormatPr defaultColWidth="9.109375" defaultRowHeight="13.8" x14ac:dyDescent="0.3"/>
  <cols>
    <col min="1" max="1" width="37.109375" style="64" customWidth="1"/>
    <col min="2" max="5" width="12.88671875" style="64" customWidth="1"/>
    <col min="6" max="16384" width="9.109375" style="64"/>
  </cols>
  <sheetData>
    <row r="1" spans="1:7" ht="36" customHeight="1" x14ac:dyDescent="0.3">
      <c r="A1" s="202" t="s">
        <v>105</v>
      </c>
      <c r="B1" s="202"/>
      <c r="C1" s="202"/>
      <c r="D1" s="202"/>
      <c r="E1" s="202"/>
      <c r="F1" s="99"/>
      <c r="G1" s="100" t="s">
        <v>116</v>
      </c>
    </row>
    <row r="2" spans="1:7" ht="18" customHeight="1" x14ac:dyDescent="0.3">
      <c r="A2" s="203" t="s">
        <v>92</v>
      </c>
      <c r="B2" s="73" t="s">
        <v>189</v>
      </c>
      <c r="C2" s="73" t="s">
        <v>186</v>
      </c>
      <c r="D2" s="30" t="s">
        <v>63</v>
      </c>
      <c r="E2" s="30" t="s">
        <v>64</v>
      </c>
    </row>
    <row r="3" spans="1:7" ht="12.75" customHeight="1" x14ac:dyDescent="0.3">
      <c r="A3" s="204"/>
      <c r="B3" s="201" t="s">
        <v>139</v>
      </c>
      <c r="C3" s="201"/>
      <c r="D3" s="149"/>
      <c r="E3" s="149"/>
    </row>
    <row r="4" spans="1:7" x14ac:dyDescent="0.3">
      <c r="A4" s="152" t="s">
        <v>93</v>
      </c>
      <c r="B4" s="66">
        <v>98</v>
      </c>
      <c r="C4" s="66">
        <v>101</v>
      </c>
      <c r="D4" s="154">
        <f>B4-C4</f>
        <v>-3</v>
      </c>
      <c r="E4" s="103">
        <f>D4/C4</f>
        <v>-2.9702970297029702E-2</v>
      </c>
    </row>
    <row r="5" spans="1:7" x14ac:dyDescent="0.3">
      <c r="A5" s="152" t="s">
        <v>94</v>
      </c>
      <c r="B5" s="66">
        <v>1381</v>
      </c>
      <c r="C5" s="66">
        <v>1255</v>
      </c>
      <c r="D5" s="154">
        <v>126</v>
      </c>
      <c r="E5" s="103">
        <v>0.10039840637450199</v>
      </c>
    </row>
    <row r="6" spans="1:7" x14ac:dyDescent="0.3">
      <c r="A6" s="152" t="s">
        <v>95</v>
      </c>
      <c r="B6" s="66">
        <v>53</v>
      </c>
      <c r="C6" s="66">
        <v>52</v>
      </c>
      <c r="D6" s="154">
        <v>1</v>
      </c>
      <c r="E6" s="103">
        <v>1.9230769230769232E-2</v>
      </c>
    </row>
    <row r="7" spans="1:7" x14ac:dyDescent="0.3">
      <c r="A7" s="152" t="s">
        <v>96</v>
      </c>
      <c r="B7" s="66">
        <v>761</v>
      </c>
      <c r="C7" s="66">
        <v>685</v>
      </c>
      <c r="D7" s="154">
        <v>76</v>
      </c>
      <c r="E7" s="103">
        <v>0.11094890510948906</v>
      </c>
    </row>
    <row r="8" spans="1:7" x14ac:dyDescent="0.3">
      <c r="A8" s="153" t="s">
        <v>97</v>
      </c>
      <c r="B8" s="68">
        <v>257</v>
      </c>
      <c r="C8" s="68">
        <v>254</v>
      </c>
      <c r="D8" s="155">
        <v>3</v>
      </c>
      <c r="E8" s="104">
        <v>1.1811023622047244E-2</v>
      </c>
    </row>
    <row r="9" spans="1:7" x14ac:dyDescent="0.3">
      <c r="A9" s="72" t="s">
        <v>140</v>
      </c>
      <c r="B9" s="66">
        <v>2550</v>
      </c>
      <c r="C9" s="66">
        <v>2347</v>
      </c>
      <c r="D9" s="154">
        <v>203</v>
      </c>
      <c r="E9" s="103">
        <v>8.6493395824456754E-2</v>
      </c>
    </row>
    <row r="10" spans="1:7" x14ac:dyDescent="0.3">
      <c r="A10" s="69"/>
      <c r="B10" s="69"/>
      <c r="C10" s="66"/>
      <c r="D10" s="66"/>
    </row>
    <row r="11" spans="1:7" ht="12.75" customHeight="1" x14ac:dyDescent="0.3">
      <c r="A11" s="153"/>
      <c r="B11" s="201" t="s">
        <v>141</v>
      </c>
      <c r="C11" s="201"/>
      <c r="D11" s="149"/>
      <c r="E11" s="149"/>
    </row>
    <row r="12" spans="1:7" x14ac:dyDescent="0.3">
      <c r="A12" s="152" t="s">
        <v>93</v>
      </c>
      <c r="B12" s="66">
        <v>131</v>
      </c>
      <c r="C12" s="66">
        <v>109</v>
      </c>
      <c r="D12" s="154">
        <v>22</v>
      </c>
      <c r="E12" s="103">
        <v>0.20183486238532111</v>
      </c>
    </row>
    <row r="13" spans="1:7" x14ac:dyDescent="0.3">
      <c r="A13" s="152" t="s">
        <v>94</v>
      </c>
      <c r="B13" s="66">
        <v>747</v>
      </c>
      <c r="C13" s="66">
        <v>671</v>
      </c>
      <c r="D13" s="154">
        <v>76</v>
      </c>
      <c r="E13" s="103">
        <v>0.11326378539493294</v>
      </c>
    </row>
    <row r="14" spans="1:7" x14ac:dyDescent="0.3">
      <c r="A14" s="152" t="s">
        <v>95</v>
      </c>
      <c r="B14" s="66">
        <v>154</v>
      </c>
      <c r="C14" s="66">
        <v>160</v>
      </c>
      <c r="D14" s="154">
        <v>-6</v>
      </c>
      <c r="E14" s="103">
        <v>-3.7499999999999999E-2</v>
      </c>
    </row>
    <row r="15" spans="1:7" x14ac:dyDescent="0.3">
      <c r="A15" s="152" t="s">
        <v>96</v>
      </c>
      <c r="B15" s="66">
        <v>2339</v>
      </c>
      <c r="C15" s="66">
        <v>2275</v>
      </c>
      <c r="D15" s="154">
        <v>64</v>
      </c>
      <c r="E15" s="103">
        <v>2.8131868131868132E-2</v>
      </c>
    </row>
    <row r="16" spans="1:7" x14ac:dyDescent="0.3">
      <c r="A16" s="153" t="s">
        <v>97</v>
      </c>
      <c r="B16" s="68">
        <v>301</v>
      </c>
      <c r="C16" s="68">
        <v>326</v>
      </c>
      <c r="D16" s="155">
        <v>-25</v>
      </c>
      <c r="E16" s="104">
        <v>-7.6687116564417179E-2</v>
      </c>
    </row>
    <row r="17" spans="1:5" x14ac:dyDescent="0.3">
      <c r="A17" s="72" t="s">
        <v>142</v>
      </c>
      <c r="B17" s="66">
        <v>3672</v>
      </c>
      <c r="C17" s="66">
        <v>3541</v>
      </c>
      <c r="D17" s="154">
        <v>131</v>
      </c>
      <c r="E17" s="103">
        <v>3.6995199096300481E-2</v>
      </c>
    </row>
    <row r="18" spans="1:5" x14ac:dyDescent="0.3">
      <c r="A18" s="69"/>
      <c r="B18" s="69"/>
      <c r="C18" s="66"/>
      <c r="D18" s="66"/>
    </row>
    <row r="19" spans="1:5" ht="12.75" customHeight="1" x14ac:dyDescent="0.3">
      <c r="A19" s="153"/>
      <c r="B19" s="201" t="s">
        <v>0</v>
      </c>
      <c r="C19" s="201"/>
      <c r="D19" s="149"/>
      <c r="E19" s="149"/>
    </row>
    <row r="20" spans="1:5" x14ac:dyDescent="0.3">
      <c r="A20" s="152" t="s">
        <v>93</v>
      </c>
      <c r="B20" s="66">
        <v>229</v>
      </c>
      <c r="C20" s="66">
        <v>210</v>
      </c>
      <c r="D20" s="154">
        <v>19</v>
      </c>
      <c r="E20" s="103">
        <v>9.0476190476190474E-2</v>
      </c>
    </row>
    <row r="21" spans="1:5" x14ac:dyDescent="0.3">
      <c r="A21" s="152" t="s">
        <v>94</v>
      </c>
      <c r="B21" s="66">
        <v>2128</v>
      </c>
      <c r="C21" s="66">
        <v>1926</v>
      </c>
      <c r="D21" s="154">
        <v>202</v>
      </c>
      <c r="E21" s="103">
        <v>0.10488058151609553</v>
      </c>
    </row>
    <row r="22" spans="1:5" x14ac:dyDescent="0.3">
      <c r="A22" s="152" t="s">
        <v>95</v>
      </c>
      <c r="B22" s="66">
        <v>207</v>
      </c>
      <c r="C22" s="66">
        <v>212</v>
      </c>
      <c r="D22" s="154">
        <v>-5</v>
      </c>
      <c r="E22" s="103">
        <v>-2.358490566037736E-2</v>
      </c>
    </row>
    <row r="23" spans="1:5" x14ac:dyDescent="0.3">
      <c r="A23" s="152" t="s">
        <v>96</v>
      </c>
      <c r="B23" s="66">
        <v>3100</v>
      </c>
      <c r="C23" s="66">
        <v>2960</v>
      </c>
      <c r="D23" s="154">
        <v>140</v>
      </c>
      <c r="E23" s="103">
        <v>4.72972972972973E-2</v>
      </c>
    </row>
    <row r="24" spans="1:5" x14ac:dyDescent="0.3">
      <c r="A24" s="153" t="s">
        <v>97</v>
      </c>
      <c r="B24" s="68">
        <v>558</v>
      </c>
      <c r="C24" s="68">
        <v>580</v>
      </c>
      <c r="D24" s="155">
        <v>-22</v>
      </c>
      <c r="E24" s="104">
        <v>-3.793103448275862E-2</v>
      </c>
    </row>
    <row r="25" spans="1:5" x14ac:dyDescent="0.3">
      <c r="A25" s="72" t="s">
        <v>0</v>
      </c>
      <c r="B25" s="66">
        <v>6222</v>
      </c>
      <c r="C25" s="66">
        <v>5888</v>
      </c>
      <c r="D25" s="154">
        <v>334</v>
      </c>
      <c r="E25" s="103">
        <v>5.6725543478260872E-2</v>
      </c>
    </row>
    <row r="27" spans="1:5" x14ac:dyDescent="0.3">
      <c r="A27" s="70" t="s">
        <v>149</v>
      </c>
    </row>
  </sheetData>
  <mergeCells count="5">
    <mergeCell ref="A1:E1"/>
    <mergeCell ref="A2:A3"/>
    <mergeCell ref="B3:C3"/>
    <mergeCell ref="B11:C11"/>
    <mergeCell ref="B19:C19"/>
  </mergeCells>
  <hyperlinks>
    <hyperlink ref="G1" location="INDICE!A1" display="Torna all'indice" xr:uid="{00000000-0004-0000-1600-000000000000}"/>
  </hyperlink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ABF8F"/>
  </sheetPr>
  <dimension ref="A1:G27"/>
  <sheetViews>
    <sheetView showGridLines="0" workbookViewId="0">
      <selection activeCell="G1" sqref="G1"/>
    </sheetView>
  </sheetViews>
  <sheetFormatPr defaultColWidth="9.109375" defaultRowHeight="13.8" x14ac:dyDescent="0.3"/>
  <cols>
    <col min="1" max="1" width="37.109375" style="64" customWidth="1"/>
    <col min="2" max="5" width="12.88671875" style="64" customWidth="1"/>
    <col min="6" max="16384" width="9.109375" style="64"/>
  </cols>
  <sheetData>
    <row r="1" spans="1:7" ht="36" customHeight="1" x14ac:dyDescent="0.3">
      <c r="A1" s="202" t="s">
        <v>104</v>
      </c>
      <c r="B1" s="202"/>
      <c r="C1" s="202"/>
      <c r="D1" s="202"/>
      <c r="E1" s="202"/>
      <c r="F1" s="99"/>
      <c r="G1" s="100" t="s">
        <v>116</v>
      </c>
    </row>
    <row r="2" spans="1:7" ht="18" customHeight="1" x14ac:dyDescent="0.3">
      <c r="A2" s="203" t="s">
        <v>92</v>
      </c>
      <c r="B2" s="73">
        <v>2019</v>
      </c>
      <c r="C2" s="73">
        <v>2018</v>
      </c>
      <c r="D2" s="30" t="s">
        <v>63</v>
      </c>
      <c r="E2" s="30" t="s">
        <v>64</v>
      </c>
    </row>
    <row r="3" spans="1:7" ht="12.75" customHeight="1" x14ac:dyDescent="0.3">
      <c r="A3" s="204"/>
      <c r="B3" s="201" t="s">
        <v>139</v>
      </c>
      <c r="C3" s="201"/>
      <c r="D3" s="149"/>
      <c r="E3" s="149"/>
    </row>
    <row r="4" spans="1:7" x14ac:dyDescent="0.3">
      <c r="A4" s="152" t="s">
        <v>93</v>
      </c>
      <c r="B4" s="176">
        <v>63</v>
      </c>
      <c r="C4" s="176">
        <v>67</v>
      </c>
      <c r="D4" s="154">
        <v>-4</v>
      </c>
      <c r="E4" s="103">
        <v>-5.9701492537313432E-2</v>
      </c>
    </row>
    <row r="5" spans="1:7" x14ac:dyDescent="0.3">
      <c r="A5" s="152" t="s">
        <v>94</v>
      </c>
      <c r="B5" s="176">
        <v>919</v>
      </c>
      <c r="C5" s="176">
        <v>764</v>
      </c>
      <c r="D5" s="154">
        <v>155</v>
      </c>
      <c r="E5" s="103">
        <v>0.20287958115183247</v>
      </c>
    </row>
    <row r="6" spans="1:7" x14ac:dyDescent="0.3">
      <c r="A6" s="152" t="s">
        <v>95</v>
      </c>
      <c r="B6" s="176">
        <v>122</v>
      </c>
      <c r="C6" s="176">
        <v>113</v>
      </c>
      <c r="D6" s="154">
        <v>9</v>
      </c>
      <c r="E6" s="103">
        <v>7.9646017699115043E-2</v>
      </c>
    </row>
    <row r="7" spans="1:7" x14ac:dyDescent="0.3">
      <c r="A7" s="152" t="s">
        <v>96</v>
      </c>
      <c r="B7" s="176">
        <v>413</v>
      </c>
      <c r="C7" s="176">
        <v>384</v>
      </c>
      <c r="D7" s="154">
        <v>29</v>
      </c>
      <c r="E7" s="103">
        <v>7.5520833333333329E-2</v>
      </c>
    </row>
    <row r="8" spans="1:7" x14ac:dyDescent="0.3">
      <c r="A8" s="153" t="s">
        <v>97</v>
      </c>
      <c r="B8" s="177">
        <v>205</v>
      </c>
      <c r="C8" s="177">
        <v>205</v>
      </c>
      <c r="D8" s="155">
        <v>0</v>
      </c>
      <c r="E8" s="104">
        <v>0</v>
      </c>
    </row>
    <row r="9" spans="1:7" x14ac:dyDescent="0.3">
      <c r="A9" s="72" t="s">
        <v>140</v>
      </c>
      <c r="B9" s="66">
        <v>1722</v>
      </c>
      <c r="C9" s="66">
        <v>1533</v>
      </c>
      <c r="D9" s="154">
        <v>189</v>
      </c>
      <c r="E9" s="103">
        <v>0.12328767123287671</v>
      </c>
    </row>
    <row r="10" spans="1:7" x14ac:dyDescent="0.3">
      <c r="A10" s="69"/>
      <c r="B10" s="69"/>
      <c r="C10" s="66"/>
      <c r="D10" s="66"/>
    </row>
    <row r="11" spans="1:7" ht="12.75" customHeight="1" x14ac:dyDescent="0.3">
      <c r="A11" s="153"/>
      <c r="B11" s="201" t="s">
        <v>141</v>
      </c>
      <c r="C11" s="201"/>
      <c r="D11" s="149"/>
      <c r="E11" s="149"/>
    </row>
    <row r="12" spans="1:7" x14ac:dyDescent="0.3">
      <c r="A12" s="152" t="s">
        <v>93</v>
      </c>
      <c r="B12" s="66">
        <v>98</v>
      </c>
      <c r="C12" s="66">
        <v>119</v>
      </c>
      <c r="D12" s="154">
        <v>-21</v>
      </c>
      <c r="E12" s="103">
        <v>-0.17647058823529413</v>
      </c>
    </row>
    <row r="13" spans="1:7" x14ac:dyDescent="0.3">
      <c r="A13" s="152" t="s">
        <v>94</v>
      </c>
      <c r="B13" s="66">
        <v>511</v>
      </c>
      <c r="C13" s="66">
        <v>421</v>
      </c>
      <c r="D13" s="154">
        <v>90</v>
      </c>
      <c r="E13" s="103">
        <v>0.21377672209026127</v>
      </c>
    </row>
    <row r="14" spans="1:7" x14ac:dyDescent="0.3">
      <c r="A14" s="152" t="s">
        <v>95</v>
      </c>
      <c r="B14" s="66">
        <v>194</v>
      </c>
      <c r="C14" s="66">
        <v>207</v>
      </c>
      <c r="D14" s="154">
        <v>-13</v>
      </c>
      <c r="E14" s="103">
        <v>-6.280193236714976E-2</v>
      </c>
    </row>
    <row r="15" spans="1:7" x14ac:dyDescent="0.3">
      <c r="A15" s="152" t="s">
        <v>96</v>
      </c>
      <c r="B15" s="66">
        <v>1250</v>
      </c>
      <c r="C15" s="66">
        <v>1261</v>
      </c>
      <c r="D15" s="154">
        <v>-11</v>
      </c>
      <c r="E15" s="103">
        <v>-8.7232355273592389E-3</v>
      </c>
    </row>
    <row r="16" spans="1:7" x14ac:dyDescent="0.3">
      <c r="A16" s="153" t="s">
        <v>97</v>
      </c>
      <c r="B16" s="68">
        <v>203</v>
      </c>
      <c r="C16" s="68">
        <v>227</v>
      </c>
      <c r="D16" s="155">
        <v>-24</v>
      </c>
      <c r="E16" s="104">
        <v>-0.10572687224669604</v>
      </c>
    </row>
    <row r="17" spans="1:5" x14ac:dyDescent="0.3">
      <c r="A17" s="72" t="s">
        <v>142</v>
      </c>
      <c r="B17" s="66">
        <v>2256</v>
      </c>
      <c r="C17" s="66">
        <v>2235</v>
      </c>
      <c r="D17" s="154">
        <v>21</v>
      </c>
      <c r="E17" s="103">
        <v>9.3959731543624154E-3</v>
      </c>
    </row>
    <row r="18" spans="1:5" x14ac:dyDescent="0.3">
      <c r="A18" s="69"/>
      <c r="B18" s="69"/>
      <c r="C18" s="66"/>
      <c r="D18" s="66"/>
    </row>
    <row r="19" spans="1:5" ht="12.75" customHeight="1" x14ac:dyDescent="0.3">
      <c r="A19" s="153"/>
      <c r="B19" s="201" t="s">
        <v>0</v>
      </c>
      <c r="C19" s="201"/>
      <c r="D19" s="149"/>
      <c r="E19" s="149"/>
    </row>
    <row r="20" spans="1:5" x14ac:dyDescent="0.3">
      <c r="A20" s="152" t="s">
        <v>93</v>
      </c>
      <c r="B20" s="66">
        <v>161</v>
      </c>
      <c r="C20" s="66">
        <v>186</v>
      </c>
      <c r="D20" s="154">
        <v>-25</v>
      </c>
      <c r="E20" s="103">
        <v>-0.13440860215053763</v>
      </c>
    </row>
    <row r="21" spans="1:5" x14ac:dyDescent="0.3">
      <c r="A21" s="152" t="s">
        <v>94</v>
      </c>
      <c r="B21" s="66">
        <v>1430</v>
      </c>
      <c r="C21" s="66">
        <v>1185</v>
      </c>
      <c r="D21" s="154">
        <v>245</v>
      </c>
      <c r="E21" s="103">
        <v>0.20675105485232068</v>
      </c>
    </row>
    <row r="22" spans="1:5" x14ac:dyDescent="0.3">
      <c r="A22" s="152" t="s">
        <v>95</v>
      </c>
      <c r="B22" s="66">
        <v>316</v>
      </c>
      <c r="C22" s="66">
        <v>320</v>
      </c>
      <c r="D22" s="154">
        <v>-4</v>
      </c>
      <c r="E22" s="103">
        <v>-1.2500000000000001E-2</v>
      </c>
    </row>
    <row r="23" spans="1:5" x14ac:dyDescent="0.3">
      <c r="A23" s="152" t="s">
        <v>96</v>
      </c>
      <c r="B23" s="66">
        <v>1663</v>
      </c>
      <c r="C23" s="66">
        <v>1645</v>
      </c>
      <c r="D23" s="154">
        <v>18</v>
      </c>
      <c r="E23" s="103">
        <v>1.094224924012158E-2</v>
      </c>
    </row>
    <row r="24" spans="1:5" x14ac:dyDescent="0.3">
      <c r="A24" s="153" t="s">
        <v>97</v>
      </c>
      <c r="B24" s="68">
        <v>408</v>
      </c>
      <c r="C24" s="68">
        <v>432</v>
      </c>
      <c r="D24" s="155">
        <v>-24</v>
      </c>
      <c r="E24" s="104">
        <v>-5.5555555555555552E-2</v>
      </c>
    </row>
    <row r="25" spans="1:5" x14ac:dyDescent="0.3">
      <c r="A25" s="72" t="s">
        <v>0</v>
      </c>
      <c r="B25" s="66">
        <v>3978</v>
      </c>
      <c r="C25" s="66">
        <v>3768</v>
      </c>
      <c r="D25" s="154">
        <v>210</v>
      </c>
      <c r="E25" s="103">
        <v>5.5732484076433123E-2</v>
      </c>
    </row>
    <row r="27" spans="1:5" x14ac:dyDescent="0.3">
      <c r="A27" s="70" t="s">
        <v>149</v>
      </c>
    </row>
  </sheetData>
  <mergeCells count="5">
    <mergeCell ref="A1:E1"/>
    <mergeCell ref="A2:A3"/>
    <mergeCell ref="B3:C3"/>
    <mergeCell ref="B11:C11"/>
    <mergeCell ref="B19:C19"/>
  </mergeCells>
  <hyperlinks>
    <hyperlink ref="G1" location="INDICE!A1" display="Torna all'indice" xr:uid="{00000000-0004-0000-1700-000000000000}"/>
  </hyperlink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ABF8F"/>
  </sheetPr>
  <dimension ref="A1:G27"/>
  <sheetViews>
    <sheetView showGridLines="0" workbookViewId="0">
      <selection activeCell="G1" sqref="G1"/>
    </sheetView>
  </sheetViews>
  <sheetFormatPr defaultColWidth="9.109375" defaultRowHeight="13.8" x14ac:dyDescent="0.3"/>
  <cols>
    <col min="1" max="1" width="37.109375" style="64" customWidth="1"/>
    <col min="2" max="5" width="12.88671875" style="64" customWidth="1"/>
    <col min="6" max="16384" width="9.109375" style="64"/>
  </cols>
  <sheetData>
    <row r="1" spans="1:7" ht="36" customHeight="1" x14ac:dyDescent="0.3">
      <c r="A1" s="202" t="s">
        <v>107</v>
      </c>
      <c r="B1" s="202"/>
      <c r="C1" s="202"/>
      <c r="D1" s="202"/>
      <c r="E1" s="202"/>
      <c r="F1" s="99"/>
      <c r="G1" s="100" t="s">
        <v>116</v>
      </c>
    </row>
    <row r="2" spans="1:7" ht="18" customHeight="1" x14ac:dyDescent="0.3">
      <c r="A2" s="203" t="s">
        <v>92</v>
      </c>
      <c r="B2" s="73">
        <v>2019</v>
      </c>
      <c r="C2" s="73">
        <v>2018</v>
      </c>
      <c r="D2" s="30" t="s">
        <v>63</v>
      </c>
      <c r="E2" s="30" t="s">
        <v>64</v>
      </c>
    </row>
    <row r="3" spans="1:7" ht="12.75" customHeight="1" x14ac:dyDescent="0.3">
      <c r="A3" s="204"/>
      <c r="B3" s="201" t="s">
        <v>139</v>
      </c>
      <c r="C3" s="201"/>
      <c r="D3" s="149"/>
      <c r="E3" s="149"/>
    </row>
    <row r="4" spans="1:7" x14ac:dyDescent="0.3">
      <c r="A4" s="152" t="s">
        <v>93</v>
      </c>
      <c r="B4" s="66">
        <v>171</v>
      </c>
      <c r="C4" s="66">
        <v>139</v>
      </c>
      <c r="D4" s="154">
        <v>32</v>
      </c>
      <c r="E4" s="103">
        <v>0.23021582733812951</v>
      </c>
    </row>
    <row r="5" spans="1:7" x14ac:dyDescent="0.3">
      <c r="A5" s="152" t="s">
        <v>94</v>
      </c>
      <c r="B5" s="66">
        <v>100</v>
      </c>
      <c r="C5" s="66">
        <v>121</v>
      </c>
      <c r="D5" s="154">
        <v>-21</v>
      </c>
      <c r="E5" s="103">
        <v>-0.17355371900826447</v>
      </c>
    </row>
    <row r="6" spans="1:7" x14ac:dyDescent="0.3">
      <c r="A6" s="152" t="s">
        <v>95</v>
      </c>
      <c r="B6" s="66">
        <v>213</v>
      </c>
      <c r="C6" s="66">
        <v>203</v>
      </c>
      <c r="D6" s="154">
        <v>10</v>
      </c>
      <c r="E6" s="103">
        <v>4.9261083743842367E-2</v>
      </c>
    </row>
    <row r="7" spans="1:7" x14ac:dyDescent="0.3">
      <c r="A7" s="152" t="s">
        <v>96</v>
      </c>
      <c r="B7" s="66">
        <v>14</v>
      </c>
      <c r="C7" s="66">
        <v>10</v>
      </c>
      <c r="D7" s="154">
        <v>4</v>
      </c>
      <c r="E7" s="103">
        <v>0.4</v>
      </c>
    </row>
    <row r="8" spans="1:7" x14ac:dyDescent="0.3">
      <c r="A8" s="153" t="s">
        <v>97</v>
      </c>
      <c r="B8" s="68">
        <v>48</v>
      </c>
      <c r="C8" s="68">
        <v>35</v>
      </c>
      <c r="D8" s="155">
        <v>13</v>
      </c>
      <c r="E8" s="104">
        <v>0.37142857142857144</v>
      </c>
    </row>
    <row r="9" spans="1:7" x14ac:dyDescent="0.3">
      <c r="A9" s="72" t="s">
        <v>140</v>
      </c>
      <c r="B9" s="66">
        <v>546</v>
      </c>
      <c r="C9" s="66">
        <v>508</v>
      </c>
      <c r="D9" s="154">
        <v>38</v>
      </c>
      <c r="E9" s="103">
        <v>7.4803149606299218E-2</v>
      </c>
    </row>
    <row r="10" spans="1:7" x14ac:dyDescent="0.3">
      <c r="A10" s="69"/>
      <c r="B10" s="69"/>
      <c r="C10" s="66"/>
      <c r="D10" s="66"/>
    </row>
    <row r="11" spans="1:7" ht="12.75" customHeight="1" x14ac:dyDescent="0.3">
      <c r="A11" s="153"/>
      <c r="B11" s="201" t="s">
        <v>141</v>
      </c>
      <c r="C11" s="201"/>
      <c r="D11" s="149"/>
      <c r="E11" s="149"/>
    </row>
    <row r="12" spans="1:7" x14ac:dyDescent="0.3">
      <c r="A12" s="152" t="s">
        <v>93</v>
      </c>
      <c r="B12" s="66">
        <v>326</v>
      </c>
      <c r="C12" s="66">
        <v>316</v>
      </c>
      <c r="D12" s="154">
        <v>10</v>
      </c>
      <c r="E12" s="103">
        <v>3.1645569620253167E-2</v>
      </c>
    </row>
    <row r="13" spans="1:7" x14ac:dyDescent="0.3">
      <c r="A13" s="152" t="s">
        <v>94</v>
      </c>
      <c r="B13" s="66">
        <v>122</v>
      </c>
      <c r="C13" s="66">
        <v>116</v>
      </c>
      <c r="D13" s="154">
        <v>6</v>
      </c>
      <c r="E13" s="103">
        <v>5.1724137931034482E-2</v>
      </c>
    </row>
    <row r="14" spans="1:7" x14ac:dyDescent="0.3">
      <c r="A14" s="152" t="s">
        <v>95</v>
      </c>
      <c r="B14" s="66">
        <v>248</v>
      </c>
      <c r="C14" s="66">
        <v>233</v>
      </c>
      <c r="D14" s="154">
        <v>15</v>
      </c>
      <c r="E14" s="103">
        <v>6.4377682403433473E-2</v>
      </c>
    </row>
    <row r="15" spans="1:7" x14ac:dyDescent="0.3">
      <c r="A15" s="152" t="s">
        <v>96</v>
      </c>
      <c r="B15" s="66">
        <v>189</v>
      </c>
      <c r="C15" s="66">
        <v>208</v>
      </c>
      <c r="D15" s="154">
        <v>-19</v>
      </c>
      <c r="E15" s="103">
        <v>-9.1346153846153841E-2</v>
      </c>
    </row>
    <row r="16" spans="1:7" x14ac:dyDescent="0.3">
      <c r="A16" s="153" t="s">
        <v>97</v>
      </c>
      <c r="B16" s="68">
        <v>98</v>
      </c>
      <c r="C16" s="68">
        <v>95</v>
      </c>
      <c r="D16" s="155">
        <v>3</v>
      </c>
      <c r="E16" s="104">
        <v>3.1578947368421054E-2</v>
      </c>
    </row>
    <row r="17" spans="1:5" x14ac:dyDescent="0.3">
      <c r="A17" s="72" t="s">
        <v>142</v>
      </c>
      <c r="B17" s="66">
        <v>983</v>
      </c>
      <c r="C17" s="66">
        <v>968</v>
      </c>
      <c r="D17" s="154">
        <v>15</v>
      </c>
      <c r="E17" s="103">
        <v>1.5495867768595042E-2</v>
      </c>
    </row>
    <row r="18" spans="1:5" x14ac:dyDescent="0.3">
      <c r="A18" s="69"/>
      <c r="B18" s="69"/>
      <c r="C18" s="66"/>
      <c r="D18" s="66"/>
    </row>
    <row r="19" spans="1:5" ht="12.75" customHeight="1" x14ac:dyDescent="0.3">
      <c r="A19" s="153"/>
      <c r="B19" s="201" t="s">
        <v>0</v>
      </c>
      <c r="C19" s="201"/>
      <c r="D19" s="149"/>
      <c r="E19" s="149"/>
    </row>
    <row r="20" spans="1:5" x14ac:dyDescent="0.3">
      <c r="A20" s="152" t="s">
        <v>93</v>
      </c>
      <c r="B20" s="66">
        <v>497</v>
      </c>
      <c r="C20" s="66">
        <v>455</v>
      </c>
      <c r="D20" s="154">
        <v>42</v>
      </c>
      <c r="E20" s="103">
        <v>9.2307692307692313E-2</v>
      </c>
    </row>
    <row r="21" spans="1:5" x14ac:dyDescent="0.3">
      <c r="A21" s="152" t="s">
        <v>94</v>
      </c>
      <c r="B21" s="66">
        <v>222</v>
      </c>
      <c r="C21" s="66">
        <v>237</v>
      </c>
      <c r="D21" s="154">
        <v>-15</v>
      </c>
      <c r="E21" s="103">
        <v>-6.3291139240506333E-2</v>
      </c>
    </row>
    <row r="22" spans="1:5" x14ac:dyDescent="0.3">
      <c r="A22" s="152" t="s">
        <v>95</v>
      </c>
      <c r="B22" s="66">
        <v>461</v>
      </c>
      <c r="C22" s="66">
        <v>436</v>
      </c>
      <c r="D22" s="154">
        <v>25</v>
      </c>
      <c r="E22" s="103">
        <v>5.7339449541284407E-2</v>
      </c>
    </row>
    <row r="23" spans="1:5" x14ac:dyDescent="0.3">
      <c r="A23" s="152" t="s">
        <v>96</v>
      </c>
      <c r="B23" s="66">
        <v>203</v>
      </c>
      <c r="C23" s="66">
        <v>218</v>
      </c>
      <c r="D23" s="154">
        <v>-15</v>
      </c>
      <c r="E23" s="103">
        <v>-6.8807339449541288E-2</v>
      </c>
    </row>
    <row r="24" spans="1:5" x14ac:dyDescent="0.3">
      <c r="A24" s="153" t="s">
        <v>97</v>
      </c>
      <c r="B24" s="68">
        <v>146</v>
      </c>
      <c r="C24" s="68">
        <v>130</v>
      </c>
      <c r="D24" s="155">
        <v>16</v>
      </c>
      <c r="E24" s="104">
        <v>0.12307692307692308</v>
      </c>
    </row>
    <row r="25" spans="1:5" x14ac:dyDescent="0.3">
      <c r="A25" s="72" t="s">
        <v>0</v>
      </c>
      <c r="B25" s="66">
        <v>1529</v>
      </c>
      <c r="C25" s="66">
        <v>1476</v>
      </c>
      <c r="D25" s="154">
        <v>53</v>
      </c>
      <c r="E25" s="103">
        <v>3.5907859078590787E-2</v>
      </c>
    </row>
    <row r="27" spans="1:5" x14ac:dyDescent="0.3">
      <c r="A27" s="70" t="s">
        <v>149</v>
      </c>
    </row>
  </sheetData>
  <mergeCells count="5">
    <mergeCell ref="A1:E1"/>
    <mergeCell ref="A2:A3"/>
    <mergeCell ref="B3:C3"/>
    <mergeCell ref="B11:C11"/>
    <mergeCell ref="B19:C19"/>
  </mergeCells>
  <hyperlinks>
    <hyperlink ref="G1" location="INDICE!A1" display="Torna all'indice" xr:uid="{00000000-0004-0000-1800-000000000000}"/>
  </hyperlink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ABF8F"/>
  </sheetPr>
  <dimension ref="A1:G27"/>
  <sheetViews>
    <sheetView showGridLines="0" workbookViewId="0">
      <selection activeCell="G1" sqref="G1"/>
    </sheetView>
  </sheetViews>
  <sheetFormatPr defaultColWidth="9.109375" defaultRowHeight="13.8" x14ac:dyDescent="0.3"/>
  <cols>
    <col min="1" max="1" width="37.109375" style="64" customWidth="1"/>
    <col min="2" max="5" width="12.88671875" style="64" customWidth="1"/>
    <col min="6" max="16384" width="9.109375" style="64"/>
  </cols>
  <sheetData>
    <row r="1" spans="1:7" ht="36" customHeight="1" x14ac:dyDescent="0.3">
      <c r="A1" s="202" t="s">
        <v>108</v>
      </c>
      <c r="B1" s="202"/>
      <c r="C1" s="202"/>
      <c r="D1" s="202"/>
      <c r="E1" s="202"/>
      <c r="F1" s="99"/>
      <c r="G1" s="100" t="s">
        <v>116</v>
      </c>
    </row>
    <row r="2" spans="1:7" ht="18" customHeight="1" x14ac:dyDescent="0.3">
      <c r="A2" s="203" t="s">
        <v>92</v>
      </c>
      <c r="B2" s="73">
        <v>2019</v>
      </c>
      <c r="C2" s="73">
        <v>2018</v>
      </c>
      <c r="D2" s="30" t="s">
        <v>63</v>
      </c>
      <c r="E2" s="30" t="s">
        <v>64</v>
      </c>
    </row>
    <row r="3" spans="1:7" ht="12.75" customHeight="1" x14ac:dyDescent="0.3">
      <c r="A3" s="204"/>
      <c r="B3" s="201" t="s">
        <v>139</v>
      </c>
      <c r="C3" s="201"/>
      <c r="D3" s="149"/>
      <c r="E3" s="149"/>
    </row>
    <row r="4" spans="1:7" x14ac:dyDescent="0.3">
      <c r="A4" s="152" t="s">
        <v>93</v>
      </c>
      <c r="B4" s="66">
        <v>25</v>
      </c>
      <c r="C4" s="66">
        <v>9</v>
      </c>
      <c r="D4" s="154">
        <v>16</v>
      </c>
      <c r="E4" s="103">
        <v>1.7777777777777777</v>
      </c>
    </row>
    <row r="5" spans="1:7" x14ac:dyDescent="0.3">
      <c r="A5" s="152" t="s">
        <v>94</v>
      </c>
      <c r="B5" s="66">
        <v>417</v>
      </c>
      <c r="C5" s="66">
        <v>387</v>
      </c>
      <c r="D5" s="154">
        <v>30</v>
      </c>
      <c r="E5" s="103">
        <v>7.7519379844961239E-2</v>
      </c>
    </row>
    <row r="6" spans="1:7" x14ac:dyDescent="0.3">
      <c r="A6" s="152" t="s">
        <v>95</v>
      </c>
      <c r="B6" s="66">
        <v>23</v>
      </c>
      <c r="C6" s="66">
        <v>19</v>
      </c>
      <c r="D6" s="154">
        <v>4</v>
      </c>
      <c r="E6" s="103">
        <v>0.21052631578947367</v>
      </c>
    </row>
    <row r="7" spans="1:7" x14ac:dyDescent="0.3">
      <c r="A7" s="152" t="s">
        <v>96</v>
      </c>
      <c r="B7" s="66">
        <v>203</v>
      </c>
      <c r="C7" s="66">
        <v>192</v>
      </c>
      <c r="D7" s="154">
        <v>11</v>
      </c>
      <c r="E7" s="103">
        <v>5.7291666666666664E-2</v>
      </c>
    </row>
    <row r="8" spans="1:7" x14ac:dyDescent="0.3">
      <c r="A8" s="153" t="s">
        <v>97</v>
      </c>
      <c r="B8" s="68">
        <v>83</v>
      </c>
      <c r="C8" s="68">
        <v>87</v>
      </c>
      <c r="D8" s="155">
        <v>-4</v>
      </c>
      <c r="E8" s="104">
        <v>-4.5977011494252873E-2</v>
      </c>
    </row>
    <row r="9" spans="1:7" x14ac:dyDescent="0.3">
      <c r="A9" s="72" t="s">
        <v>140</v>
      </c>
      <c r="B9" s="66">
        <v>751</v>
      </c>
      <c r="C9" s="66">
        <v>694</v>
      </c>
      <c r="D9" s="154">
        <v>57</v>
      </c>
      <c r="E9" s="103">
        <v>8.2132564841498557E-2</v>
      </c>
    </row>
    <row r="10" spans="1:7" x14ac:dyDescent="0.3">
      <c r="A10" s="69"/>
      <c r="B10" s="69"/>
      <c r="C10" s="66"/>
      <c r="D10" s="66"/>
    </row>
    <row r="11" spans="1:7" ht="12.75" customHeight="1" x14ac:dyDescent="0.3">
      <c r="A11" s="153"/>
      <c r="B11" s="201" t="s">
        <v>141</v>
      </c>
      <c r="C11" s="201"/>
      <c r="D11" s="149"/>
      <c r="E11" s="149"/>
    </row>
    <row r="12" spans="1:7" x14ac:dyDescent="0.3">
      <c r="A12" s="152" t="s">
        <v>93</v>
      </c>
      <c r="B12" s="66">
        <v>26</v>
      </c>
      <c r="C12" s="66">
        <v>25</v>
      </c>
      <c r="D12" s="154">
        <v>1</v>
      </c>
      <c r="E12" s="103">
        <v>0.04</v>
      </c>
    </row>
    <row r="13" spans="1:7" x14ac:dyDescent="0.3">
      <c r="A13" s="152" t="s">
        <v>94</v>
      </c>
      <c r="B13" s="66">
        <v>223</v>
      </c>
      <c r="C13" s="66">
        <v>201</v>
      </c>
      <c r="D13" s="154">
        <v>22</v>
      </c>
      <c r="E13" s="103">
        <v>0.10945273631840796</v>
      </c>
    </row>
    <row r="14" spans="1:7" x14ac:dyDescent="0.3">
      <c r="A14" s="152" t="s">
        <v>95</v>
      </c>
      <c r="B14" s="66">
        <v>68</v>
      </c>
      <c r="C14" s="66">
        <v>61</v>
      </c>
      <c r="D14" s="154">
        <v>7</v>
      </c>
      <c r="E14" s="103">
        <v>0.11475409836065574</v>
      </c>
    </row>
    <row r="15" spans="1:7" x14ac:dyDescent="0.3">
      <c r="A15" s="152" t="s">
        <v>96</v>
      </c>
      <c r="B15" s="66">
        <v>746</v>
      </c>
      <c r="C15" s="66">
        <v>732</v>
      </c>
      <c r="D15" s="154">
        <v>14</v>
      </c>
      <c r="E15" s="103">
        <v>1.912568306010929E-2</v>
      </c>
    </row>
    <row r="16" spans="1:7" x14ac:dyDescent="0.3">
      <c r="A16" s="153" t="s">
        <v>97</v>
      </c>
      <c r="B16" s="68">
        <v>130</v>
      </c>
      <c r="C16" s="68">
        <v>123</v>
      </c>
      <c r="D16" s="155">
        <v>7</v>
      </c>
      <c r="E16" s="104">
        <v>5.6910569105691054E-2</v>
      </c>
    </row>
    <row r="17" spans="1:5" x14ac:dyDescent="0.3">
      <c r="A17" s="72" t="s">
        <v>142</v>
      </c>
      <c r="B17" s="66">
        <v>1193</v>
      </c>
      <c r="C17" s="66">
        <v>1142</v>
      </c>
      <c r="D17" s="154">
        <v>51</v>
      </c>
      <c r="E17" s="103">
        <v>4.4658493870402799E-2</v>
      </c>
    </row>
    <row r="18" spans="1:5" x14ac:dyDescent="0.3">
      <c r="A18" s="69"/>
      <c r="B18" s="69"/>
      <c r="C18" s="66"/>
      <c r="D18" s="66"/>
    </row>
    <row r="19" spans="1:5" ht="12.75" customHeight="1" x14ac:dyDescent="0.3">
      <c r="A19" s="153"/>
      <c r="B19" s="201" t="s">
        <v>0</v>
      </c>
      <c r="C19" s="201"/>
      <c r="D19" s="149"/>
      <c r="E19" s="149"/>
    </row>
    <row r="20" spans="1:5" x14ac:dyDescent="0.3">
      <c r="A20" s="152" t="s">
        <v>93</v>
      </c>
      <c r="B20" s="66">
        <v>51</v>
      </c>
      <c r="C20" s="66">
        <v>34</v>
      </c>
      <c r="D20" s="154">
        <v>17</v>
      </c>
      <c r="E20" s="103">
        <v>0.5</v>
      </c>
    </row>
    <row r="21" spans="1:5" x14ac:dyDescent="0.3">
      <c r="A21" s="152" t="s">
        <v>94</v>
      </c>
      <c r="B21" s="66">
        <v>640</v>
      </c>
      <c r="C21" s="66">
        <v>588</v>
      </c>
      <c r="D21" s="154">
        <v>52</v>
      </c>
      <c r="E21" s="103">
        <v>8.8435374149659865E-2</v>
      </c>
    </row>
    <row r="22" spans="1:5" x14ac:dyDescent="0.3">
      <c r="A22" s="152" t="s">
        <v>95</v>
      </c>
      <c r="B22" s="66">
        <v>91</v>
      </c>
      <c r="C22" s="66">
        <v>80</v>
      </c>
      <c r="D22" s="154">
        <v>11</v>
      </c>
      <c r="E22" s="103">
        <v>0.13750000000000001</v>
      </c>
    </row>
    <row r="23" spans="1:5" x14ac:dyDescent="0.3">
      <c r="A23" s="152" t="s">
        <v>96</v>
      </c>
      <c r="B23" s="66">
        <v>949</v>
      </c>
      <c r="C23" s="66">
        <v>924</v>
      </c>
      <c r="D23" s="154">
        <v>25</v>
      </c>
      <c r="E23" s="103">
        <v>2.7056277056277056E-2</v>
      </c>
    </row>
    <row r="24" spans="1:5" x14ac:dyDescent="0.3">
      <c r="A24" s="153" t="s">
        <v>97</v>
      </c>
      <c r="B24" s="68">
        <v>213</v>
      </c>
      <c r="C24" s="68">
        <v>210</v>
      </c>
      <c r="D24" s="155">
        <v>3</v>
      </c>
      <c r="E24" s="104">
        <v>1.4285714285714285E-2</v>
      </c>
    </row>
    <row r="25" spans="1:5" x14ac:dyDescent="0.3">
      <c r="A25" s="72" t="s">
        <v>0</v>
      </c>
      <c r="B25" s="66">
        <v>1944</v>
      </c>
      <c r="C25" s="66">
        <v>1836</v>
      </c>
      <c r="D25" s="154">
        <v>108</v>
      </c>
      <c r="E25" s="103">
        <v>5.8823529411764705E-2</v>
      </c>
    </row>
    <row r="27" spans="1:5" x14ac:dyDescent="0.3">
      <c r="A27" s="70" t="s">
        <v>149</v>
      </c>
    </row>
  </sheetData>
  <mergeCells count="5">
    <mergeCell ref="A1:E1"/>
    <mergeCell ref="A2:A3"/>
    <mergeCell ref="B3:C3"/>
    <mergeCell ref="B11:C11"/>
    <mergeCell ref="B19:C19"/>
  </mergeCells>
  <hyperlinks>
    <hyperlink ref="G1" location="INDICE!A1" display="Torna all'indice" xr:uid="{00000000-0004-0000-1900-000000000000}"/>
  </hyperlink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Foglio112">
    <tabColor rgb="FFFABF8F"/>
  </sheetPr>
  <dimension ref="A1:L33"/>
  <sheetViews>
    <sheetView showGridLines="0" zoomScaleNormal="100" workbookViewId="0">
      <selection activeCell="L1" sqref="L1"/>
    </sheetView>
  </sheetViews>
  <sheetFormatPr defaultColWidth="10" defaultRowHeight="10.199999999999999" x14ac:dyDescent="0.2"/>
  <cols>
    <col min="1" max="1" width="40.33203125" style="1" customWidth="1"/>
    <col min="2" max="7" width="7.6640625" style="1" customWidth="1"/>
    <col min="8" max="8" width="7.6640625" style="89" customWidth="1"/>
    <col min="9" max="10" width="7.6640625" style="1" customWidth="1"/>
    <col min="11" max="16384" width="10" style="1"/>
  </cols>
  <sheetData>
    <row r="1" spans="1:12" ht="36" customHeight="1" x14ac:dyDescent="0.2">
      <c r="A1" s="191" t="s">
        <v>190</v>
      </c>
      <c r="B1" s="191"/>
      <c r="C1" s="191"/>
      <c r="D1" s="191"/>
      <c r="E1" s="191"/>
      <c r="F1" s="191"/>
      <c r="G1" s="191"/>
      <c r="H1" s="191"/>
      <c r="I1" s="191"/>
      <c r="J1" s="191"/>
      <c r="K1" s="99"/>
      <c r="L1" s="100" t="s">
        <v>116</v>
      </c>
    </row>
    <row r="2" spans="1:12" s="17" customFormat="1" ht="27.6" x14ac:dyDescent="0.3">
      <c r="A2" s="113"/>
      <c r="B2" s="205" t="s">
        <v>35</v>
      </c>
      <c r="C2" s="205"/>
      <c r="D2" s="205" t="s">
        <v>36</v>
      </c>
      <c r="E2" s="205"/>
      <c r="F2" s="205" t="s">
        <v>37</v>
      </c>
      <c r="G2" s="205"/>
      <c r="H2" s="83" t="s">
        <v>61</v>
      </c>
      <c r="I2" s="205" t="s">
        <v>0</v>
      </c>
      <c r="J2" s="205"/>
    </row>
    <row r="3" spans="1:12" s="17" customFormat="1" ht="12.75" customHeight="1" x14ac:dyDescent="0.3">
      <c r="A3" s="114"/>
      <c r="B3" s="74" t="s">
        <v>38</v>
      </c>
      <c r="C3" s="74" t="s">
        <v>39</v>
      </c>
      <c r="D3" s="74" t="s">
        <v>38</v>
      </c>
      <c r="E3" s="74" t="s">
        <v>39</v>
      </c>
      <c r="F3" s="74" t="s">
        <v>38</v>
      </c>
      <c r="G3" s="74" t="s">
        <v>39</v>
      </c>
      <c r="H3" s="84" t="s">
        <v>39</v>
      </c>
      <c r="I3" s="74" t="s">
        <v>38</v>
      </c>
      <c r="J3" s="74" t="s">
        <v>39</v>
      </c>
    </row>
    <row r="4" spans="1:12" s="17" customFormat="1" ht="12.75" customHeight="1" x14ac:dyDescent="0.3">
      <c r="A4" s="75" t="s">
        <v>40</v>
      </c>
      <c r="B4" s="76">
        <v>3</v>
      </c>
      <c r="C4" s="77">
        <v>42</v>
      </c>
      <c r="D4" s="76">
        <v>3</v>
      </c>
      <c r="E4" s="77">
        <v>46</v>
      </c>
      <c r="F4" s="76">
        <v>3</v>
      </c>
      <c r="G4" s="77">
        <v>31</v>
      </c>
      <c r="H4" s="85">
        <v>44</v>
      </c>
      <c r="I4" s="78">
        <v>9</v>
      </c>
      <c r="J4" s="78">
        <v>163</v>
      </c>
    </row>
    <row r="5" spans="1:12" s="17" customFormat="1" ht="12.75" customHeight="1" x14ac:dyDescent="0.3">
      <c r="A5" s="75" t="s">
        <v>41</v>
      </c>
      <c r="B5" s="76">
        <v>2</v>
      </c>
      <c r="C5" s="77">
        <v>17</v>
      </c>
      <c r="D5" s="76">
        <v>2</v>
      </c>
      <c r="E5" s="77">
        <v>7</v>
      </c>
      <c r="F5" s="76">
        <v>2</v>
      </c>
      <c r="G5" s="77">
        <v>12</v>
      </c>
      <c r="H5" s="85">
        <v>14</v>
      </c>
      <c r="I5" s="78">
        <v>6</v>
      </c>
      <c r="J5" s="78">
        <v>50</v>
      </c>
    </row>
    <row r="6" spans="1:12" s="17" customFormat="1" ht="12.75" customHeight="1" x14ac:dyDescent="0.3">
      <c r="A6" s="75" t="s">
        <v>42</v>
      </c>
      <c r="B6" s="76">
        <v>2</v>
      </c>
      <c r="C6" s="77">
        <v>11</v>
      </c>
      <c r="D6" s="76">
        <v>2</v>
      </c>
      <c r="E6" s="77">
        <v>12</v>
      </c>
      <c r="F6" s="76">
        <v>2</v>
      </c>
      <c r="G6" s="77">
        <v>7</v>
      </c>
      <c r="H6" s="85">
        <v>14</v>
      </c>
      <c r="I6" s="78">
        <v>6</v>
      </c>
      <c r="J6" s="78">
        <v>44</v>
      </c>
    </row>
    <row r="7" spans="1:12" s="17" customFormat="1" ht="12.75" customHeight="1" x14ac:dyDescent="0.3">
      <c r="A7" s="75" t="s">
        <v>144</v>
      </c>
      <c r="B7" s="76">
        <v>1</v>
      </c>
      <c r="C7" s="77">
        <v>36</v>
      </c>
      <c r="D7" s="76">
        <v>1</v>
      </c>
      <c r="E7" s="77">
        <v>34</v>
      </c>
      <c r="F7" s="76">
        <v>1</v>
      </c>
      <c r="G7" s="77">
        <v>30</v>
      </c>
      <c r="H7" s="85">
        <v>0</v>
      </c>
      <c r="I7" s="78">
        <v>3</v>
      </c>
      <c r="J7" s="78">
        <v>100</v>
      </c>
    </row>
    <row r="8" spans="1:12" s="17" customFormat="1" ht="12.75" customHeight="1" x14ac:dyDescent="0.3">
      <c r="A8" s="75" t="s">
        <v>43</v>
      </c>
      <c r="B8" s="76">
        <v>1</v>
      </c>
      <c r="C8" s="77">
        <v>40</v>
      </c>
      <c r="D8" s="76">
        <v>1</v>
      </c>
      <c r="E8" s="77">
        <v>16</v>
      </c>
      <c r="F8" s="76">
        <v>1</v>
      </c>
      <c r="G8" s="77">
        <v>25</v>
      </c>
      <c r="H8" s="85">
        <v>21</v>
      </c>
      <c r="I8" s="78">
        <v>3</v>
      </c>
      <c r="J8" s="78">
        <v>102</v>
      </c>
    </row>
    <row r="9" spans="1:12" s="17" customFormat="1" ht="12.75" customHeight="1" x14ac:dyDescent="0.3">
      <c r="A9" s="75" t="s">
        <v>72</v>
      </c>
      <c r="B9" s="76">
        <v>2</v>
      </c>
      <c r="C9" s="77">
        <v>8</v>
      </c>
      <c r="D9" s="76">
        <v>2</v>
      </c>
      <c r="E9" s="77">
        <v>18</v>
      </c>
      <c r="F9" s="76">
        <v>2</v>
      </c>
      <c r="G9" s="77">
        <v>14</v>
      </c>
      <c r="H9" s="85">
        <v>12</v>
      </c>
      <c r="I9" s="78">
        <v>6</v>
      </c>
      <c r="J9" s="78">
        <v>52</v>
      </c>
    </row>
    <row r="10" spans="1:12" s="17" customFormat="1" ht="12.75" customHeight="1" x14ac:dyDescent="0.3">
      <c r="A10" s="75" t="s">
        <v>143</v>
      </c>
      <c r="B10" s="76">
        <v>0</v>
      </c>
      <c r="C10" s="77">
        <v>0</v>
      </c>
      <c r="D10" s="76">
        <v>0</v>
      </c>
      <c r="E10" s="77">
        <v>0</v>
      </c>
      <c r="F10" s="76">
        <v>0</v>
      </c>
      <c r="G10" s="77">
        <v>0</v>
      </c>
      <c r="H10" s="85">
        <v>3</v>
      </c>
      <c r="I10" s="78">
        <v>0</v>
      </c>
      <c r="J10" s="78">
        <v>3</v>
      </c>
    </row>
    <row r="11" spans="1:12" s="17" customFormat="1" ht="12.75" customHeight="1" x14ac:dyDescent="0.3">
      <c r="A11" s="158" t="s">
        <v>65</v>
      </c>
      <c r="B11" s="76">
        <v>1</v>
      </c>
      <c r="C11" s="77">
        <v>12</v>
      </c>
      <c r="D11" s="77">
        <v>0</v>
      </c>
      <c r="E11" s="77">
        <v>0</v>
      </c>
      <c r="F11" s="76">
        <v>0</v>
      </c>
      <c r="G11" s="77">
        <v>0</v>
      </c>
      <c r="H11" s="85">
        <v>4</v>
      </c>
      <c r="I11" s="78">
        <v>1</v>
      </c>
      <c r="J11" s="78">
        <v>16</v>
      </c>
    </row>
    <row r="12" spans="1:12" s="17" customFormat="1" ht="12.75" customHeight="1" x14ac:dyDescent="0.3">
      <c r="A12" s="75" t="s">
        <v>66</v>
      </c>
      <c r="B12" s="76">
        <v>1</v>
      </c>
      <c r="C12" s="77">
        <v>20</v>
      </c>
      <c r="D12" s="77">
        <v>1</v>
      </c>
      <c r="E12" s="77">
        <v>12</v>
      </c>
      <c r="F12" s="76">
        <v>1</v>
      </c>
      <c r="G12" s="77">
        <v>11</v>
      </c>
      <c r="H12" s="85">
        <v>4</v>
      </c>
      <c r="I12" s="78">
        <v>3</v>
      </c>
      <c r="J12" s="78">
        <v>47</v>
      </c>
    </row>
    <row r="13" spans="1:12" s="17" customFormat="1" ht="12.75" customHeight="1" x14ac:dyDescent="0.3">
      <c r="A13" s="158" t="s">
        <v>67</v>
      </c>
      <c r="B13" s="76">
        <v>1</v>
      </c>
      <c r="C13" s="77">
        <v>36</v>
      </c>
      <c r="D13" s="77">
        <v>1</v>
      </c>
      <c r="E13" s="77">
        <v>36</v>
      </c>
      <c r="F13" s="76">
        <v>1</v>
      </c>
      <c r="G13" s="77">
        <v>40</v>
      </c>
      <c r="H13" s="85">
        <v>38</v>
      </c>
      <c r="I13" s="78">
        <v>3</v>
      </c>
      <c r="J13" s="78">
        <v>150</v>
      </c>
    </row>
    <row r="14" spans="1:12" s="17" customFormat="1" ht="12.75" customHeight="1" x14ac:dyDescent="0.3">
      <c r="A14" s="75" t="s">
        <v>62</v>
      </c>
      <c r="B14" s="76">
        <v>1</v>
      </c>
      <c r="C14" s="77">
        <v>36</v>
      </c>
      <c r="D14" s="77">
        <v>1</v>
      </c>
      <c r="E14" s="77">
        <v>38</v>
      </c>
      <c r="F14" s="76">
        <v>1</v>
      </c>
      <c r="G14" s="77">
        <v>31</v>
      </c>
      <c r="H14" s="85">
        <v>34</v>
      </c>
      <c r="I14" s="78">
        <v>3</v>
      </c>
      <c r="J14" s="78">
        <v>139</v>
      </c>
    </row>
    <row r="15" spans="1:12" s="17" customFormat="1" ht="12.75" customHeight="1" x14ac:dyDescent="0.3">
      <c r="A15" s="75" t="s">
        <v>68</v>
      </c>
      <c r="B15" s="76">
        <v>1</v>
      </c>
      <c r="C15" s="77">
        <v>34</v>
      </c>
      <c r="D15" s="77">
        <v>1</v>
      </c>
      <c r="E15" s="77">
        <v>48</v>
      </c>
      <c r="F15" s="77">
        <v>1</v>
      </c>
      <c r="G15" s="77">
        <v>45</v>
      </c>
      <c r="H15" s="85">
        <v>67</v>
      </c>
      <c r="I15" s="78">
        <v>3</v>
      </c>
      <c r="J15" s="78">
        <v>194</v>
      </c>
    </row>
    <row r="16" spans="1:12" s="17" customFormat="1" ht="12.75" customHeight="1" x14ac:dyDescent="0.3">
      <c r="A16" s="75" t="s">
        <v>69</v>
      </c>
      <c r="B16" s="76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85">
        <v>1</v>
      </c>
      <c r="I16" s="78">
        <v>0</v>
      </c>
      <c r="J16" s="78">
        <v>1</v>
      </c>
    </row>
    <row r="17" spans="1:10" s="17" customFormat="1" ht="12.75" customHeight="1" x14ac:dyDescent="0.3">
      <c r="A17" s="75" t="s">
        <v>70</v>
      </c>
      <c r="B17" s="76">
        <v>1</v>
      </c>
      <c r="C17" s="77">
        <v>11</v>
      </c>
      <c r="D17" s="77">
        <v>0</v>
      </c>
      <c r="E17" s="77">
        <v>0</v>
      </c>
      <c r="F17" s="77">
        <v>1</v>
      </c>
      <c r="G17" s="77">
        <v>9</v>
      </c>
      <c r="H17" s="85">
        <v>8</v>
      </c>
      <c r="I17" s="78">
        <v>2</v>
      </c>
      <c r="J17" s="78">
        <v>28</v>
      </c>
    </row>
    <row r="18" spans="1:10" s="17" customFormat="1" ht="12.75" customHeight="1" x14ac:dyDescent="0.3">
      <c r="A18" s="75" t="s">
        <v>71</v>
      </c>
      <c r="B18" s="76">
        <v>1</v>
      </c>
      <c r="C18" s="77">
        <v>27</v>
      </c>
      <c r="D18" s="77">
        <v>1</v>
      </c>
      <c r="E18" s="77">
        <v>21</v>
      </c>
      <c r="F18" s="77">
        <v>1</v>
      </c>
      <c r="G18" s="77">
        <v>17</v>
      </c>
      <c r="H18" s="85">
        <v>11</v>
      </c>
      <c r="I18" s="78">
        <v>3</v>
      </c>
      <c r="J18" s="78">
        <v>76</v>
      </c>
    </row>
    <row r="19" spans="1:10" s="17" customFormat="1" ht="12.75" customHeight="1" x14ac:dyDescent="0.3">
      <c r="A19" s="79" t="s">
        <v>91</v>
      </c>
      <c r="B19" s="80">
        <v>1</v>
      </c>
      <c r="C19" s="81">
        <v>15</v>
      </c>
      <c r="D19" s="81">
        <v>0</v>
      </c>
      <c r="E19" s="81">
        <v>0</v>
      </c>
      <c r="F19" s="81">
        <v>0</v>
      </c>
      <c r="G19" s="81">
        <v>0</v>
      </c>
      <c r="H19" s="86">
        <v>0</v>
      </c>
      <c r="I19" s="82">
        <v>1</v>
      </c>
      <c r="J19" s="82">
        <v>15</v>
      </c>
    </row>
    <row r="20" spans="1:10" s="17" customFormat="1" ht="12.75" customHeight="1" x14ac:dyDescent="0.3">
      <c r="A20" s="74" t="s">
        <v>44</v>
      </c>
      <c r="B20" s="78">
        <v>19</v>
      </c>
      <c r="C20" s="78">
        <v>345</v>
      </c>
      <c r="D20" s="78">
        <v>16</v>
      </c>
      <c r="E20" s="78">
        <v>288</v>
      </c>
      <c r="F20" s="78">
        <v>17</v>
      </c>
      <c r="G20" s="78">
        <v>272</v>
      </c>
      <c r="H20" s="87">
        <v>275</v>
      </c>
      <c r="I20" s="78">
        <v>52</v>
      </c>
      <c r="J20" s="78">
        <v>1180</v>
      </c>
    </row>
    <row r="21" spans="1:10" s="17" customFormat="1" ht="12.75" customHeight="1" x14ac:dyDescent="0.3">
      <c r="A21" s="118"/>
      <c r="B21" s="119"/>
      <c r="C21" s="119"/>
      <c r="D21" s="119"/>
      <c r="E21" s="119"/>
      <c r="F21" s="119"/>
      <c r="G21" s="119"/>
      <c r="H21" s="120"/>
      <c r="I21" s="119"/>
      <c r="J21" s="119"/>
    </row>
    <row r="22" spans="1:10" s="17" customFormat="1" ht="12.75" customHeight="1" x14ac:dyDescent="0.3">
      <c r="A22" s="17" t="s">
        <v>84</v>
      </c>
      <c r="B22" s="119"/>
      <c r="C22" s="119"/>
      <c r="D22" s="119"/>
      <c r="E22" s="119"/>
      <c r="F22" s="119"/>
      <c r="G22" s="119"/>
      <c r="H22" s="120"/>
      <c r="I22" s="119"/>
      <c r="J22" s="119"/>
    </row>
    <row r="23" spans="1:10" s="17" customFormat="1" ht="12.75" customHeight="1" x14ac:dyDescent="0.3">
      <c r="A23" s="121"/>
      <c r="B23" s="119"/>
      <c r="C23" s="119"/>
      <c r="D23" s="119"/>
      <c r="E23" s="119"/>
      <c r="F23" s="119"/>
      <c r="G23" s="119"/>
      <c r="H23" s="120"/>
      <c r="I23" s="119"/>
      <c r="J23" s="119"/>
    </row>
    <row r="24" spans="1:10" s="17" customFormat="1" ht="12.75" customHeight="1" x14ac:dyDescent="0.3">
      <c r="A24" s="36" t="s">
        <v>45</v>
      </c>
      <c r="B24" s="119"/>
      <c r="C24" s="119"/>
      <c r="D24" s="119"/>
      <c r="E24" s="119"/>
      <c r="F24" s="119"/>
      <c r="G24" s="119"/>
      <c r="H24" s="120"/>
      <c r="I24" s="119"/>
      <c r="J24" s="119"/>
    </row>
    <row r="25" spans="1:10" s="17" customFormat="1" ht="12.75" customHeight="1" x14ac:dyDescent="0.3">
      <c r="B25" s="54"/>
      <c r="C25" s="54"/>
      <c r="D25" s="54"/>
      <c r="E25" s="54"/>
      <c r="F25" s="54"/>
      <c r="G25" s="54"/>
      <c r="H25" s="88"/>
      <c r="I25" s="54"/>
      <c r="J25" s="54"/>
    </row>
    <row r="33" spans="3:3" x14ac:dyDescent="0.2">
      <c r="C33" s="2"/>
    </row>
  </sheetData>
  <mergeCells count="5">
    <mergeCell ref="B2:C2"/>
    <mergeCell ref="D2:E2"/>
    <mergeCell ref="F2:G2"/>
    <mergeCell ref="I2:J2"/>
    <mergeCell ref="A1:J1"/>
  </mergeCells>
  <phoneticPr fontId="0" type="noConversion"/>
  <hyperlinks>
    <hyperlink ref="L1" location="INDICE!A1" display="Torna all'indice" xr:uid="{00000000-0004-0000-1A00-000000000000}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Foglio23">
    <tabColor rgb="FFFABF8F"/>
  </sheetPr>
  <dimension ref="A1:J32"/>
  <sheetViews>
    <sheetView showGridLines="0" zoomScaleNormal="100" workbookViewId="0">
      <selection activeCell="J1" sqref="J1"/>
    </sheetView>
  </sheetViews>
  <sheetFormatPr defaultColWidth="10" defaultRowHeight="10.199999999999999" x14ac:dyDescent="0.2"/>
  <cols>
    <col min="1" max="1" width="55.5546875" style="1" bestFit="1" customWidth="1"/>
    <col min="2" max="8" width="7.6640625" style="1" customWidth="1"/>
    <col min="9" max="16384" width="10" style="1"/>
  </cols>
  <sheetData>
    <row r="1" spans="1:10" ht="36" customHeight="1" x14ac:dyDescent="0.2">
      <c r="A1" s="191" t="s">
        <v>198</v>
      </c>
      <c r="B1" s="191"/>
      <c r="C1" s="191"/>
      <c r="D1" s="191"/>
      <c r="E1" s="191"/>
      <c r="F1" s="191"/>
      <c r="G1" s="191"/>
      <c r="H1" s="191"/>
      <c r="I1" s="99"/>
      <c r="J1" s="100" t="s">
        <v>116</v>
      </c>
    </row>
    <row r="2" spans="1:10" s="17" customFormat="1" ht="27.6" x14ac:dyDescent="0.3">
      <c r="A2" s="113"/>
      <c r="B2" s="205" t="s">
        <v>35</v>
      </c>
      <c r="C2" s="205"/>
      <c r="D2" s="205" t="s">
        <v>36</v>
      </c>
      <c r="E2" s="205"/>
      <c r="F2" s="83" t="s">
        <v>61</v>
      </c>
      <c r="G2" s="205" t="s">
        <v>0</v>
      </c>
      <c r="H2" s="205"/>
    </row>
    <row r="3" spans="1:10" s="17" customFormat="1" ht="13.8" x14ac:dyDescent="0.3">
      <c r="A3" s="121"/>
      <c r="B3" s="74" t="s">
        <v>38</v>
      </c>
      <c r="C3" s="74" t="s">
        <v>39</v>
      </c>
      <c r="D3" s="74" t="s">
        <v>38</v>
      </c>
      <c r="E3" s="74" t="s">
        <v>39</v>
      </c>
      <c r="F3" s="74" t="s">
        <v>39</v>
      </c>
      <c r="G3" s="74" t="s">
        <v>38</v>
      </c>
      <c r="H3" s="74" t="s">
        <v>39</v>
      </c>
    </row>
    <row r="4" spans="1:10" s="17" customFormat="1" ht="13.8" x14ac:dyDescent="0.3">
      <c r="A4" s="17" t="s">
        <v>192</v>
      </c>
      <c r="B4" s="90">
        <v>1</v>
      </c>
      <c r="C4" s="90">
        <v>16</v>
      </c>
      <c r="D4" s="90">
        <v>1</v>
      </c>
      <c r="E4" s="90">
        <v>7</v>
      </c>
      <c r="F4" s="90">
        <v>5</v>
      </c>
      <c r="G4" s="78">
        <v>2</v>
      </c>
      <c r="H4" s="78">
        <v>28</v>
      </c>
    </row>
    <row r="5" spans="1:10" s="17" customFormat="1" ht="13.8" x14ac:dyDescent="0.3">
      <c r="A5" s="17" t="s">
        <v>193</v>
      </c>
      <c r="B5" s="90">
        <v>1</v>
      </c>
      <c r="C5" s="90">
        <v>11</v>
      </c>
      <c r="D5" s="90">
        <v>1</v>
      </c>
      <c r="E5" s="90">
        <v>10</v>
      </c>
      <c r="F5" s="90">
        <v>0</v>
      </c>
      <c r="G5" s="78">
        <v>2</v>
      </c>
      <c r="H5" s="78">
        <v>21</v>
      </c>
    </row>
    <row r="6" spans="1:10" s="17" customFormat="1" ht="13.8" x14ac:dyDescent="0.3">
      <c r="A6" s="17" t="s">
        <v>81</v>
      </c>
      <c r="B6" s="76">
        <v>1</v>
      </c>
      <c r="C6" s="77">
        <v>3</v>
      </c>
      <c r="D6" s="77">
        <v>0</v>
      </c>
      <c r="E6" s="77">
        <v>0</v>
      </c>
      <c r="F6" s="77">
        <v>7</v>
      </c>
      <c r="G6" s="78">
        <v>1</v>
      </c>
      <c r="H6" s="78">
        <v>10</v>
      </c>
    </row>
    <row r="7" spans="1:10" s="17" customFormat="1" ht="13.8" x14ac:dyDescent="0.3">
      <c r="A7" s="17" t="s">
        <v>40</v>
      </c>
      <c r="B7" s="76">
        <v>1</v>
      </c>
      <c r="C7" s="77">
        <v>29</v>
      </c>
      <c r="D7" s="77">
        <v>1</v>
      </c>
      <c r="E7" s="77">
        <v>25</v>
      </c>
      <c r="F7" s="77">
        <v>8</v>
      </c>
      <c r="G7" s="78">
        <v>2</v>
      </c>
      <c r="H7" s="78">
        <v>62</v>
      </c>
    </row>
    <row r="8" spans="1:10" s="17" customFormat="1" ht="13.8" x14ac:dyDescent="0.3">
      <c r="A8" s="17" t="s">
        <v>41</v>
      </c>
      <c r="B8" s="76">
        <v>2</v>
      </c>
      <c r="C8" s="77">
        <v>12</v>
      </c>
      <c r="D8" s="77">
        <v>2</v>
      </c>
      <c r="E8" s="77">
        <v>6</v>
      </c>
      <c r="F8" s="77">
        <v>5</v>
      </c>
      <c r="G8" s="78">
        <v>4</v>
      </c>
      <c r="H8" s="78">
        <v>23</v>
      </c>
    </row>
    <row r="9" spans="1:10" s="17" customFormat="1" ht="13.8" x14ac:dyDescent="0.3">
      <c r="A9" s="17" t="s">
        <v>42</v>
      </c>
      <c r="B9" s="76">
        <v>2</v>
      </c>
      <c r="C9" s="77">
        <v>5</v>
      </c>
      <c r="D9" s="77">
        <v>2</v>
      </c>
      <c r="E9" s="77">
        <v>15</v>
      </c>
      <c r="F9" s="77">
        <v>6</v>
      </c>
      <c r="G9" s="78">
        <v>4</v>
      </c>
      <c r="H9" s="78">
        <v>26</v>
      </c>
    </row>
    <row r="10" spans="1:10" s="17" customFormat="1" ht="13.8" x14ac:dyDescent="0.3">
      <c r="A10" s="17" t="s">
        <v>43</v>
      </c>
      <c r="B10" s="76">
        <v>1</v>
      </c>
      <c r="C10" s="77">
        <v>5</v>
      </c>
      <c r="D10" s="77">
        <v>1</v>
      </c>
      <c r="E10" s="77">
        <v>5</v>
      </c>
      <c r="F10" s="77">
        <v>5</v>
      </c>
      <c r="G10" s="78">
        <v>2</v>
      </c>
      <c r="H10" s="78">
        <v>15</v>
      </c>
    </row>
    <row r="11" spans="1:10" s="17" customFormat="1" ht="12.75" customHeight="1" x14ac:dyDescent="0.3">
      <c r="A11" s="185" t="s">
        <v>187</v>
      </c>
      <c r="B11" s="76">
        <v>1</v>
      </c>
      <c r="C11" s="77">
        <v>13</v>
      </c>
      <c r="D11" s="77">
        <v>1</v>
      </c>
      <c r="E11" s="77">
        <v>11</v>
      </c>
      <c r="F11" s="77">
        <v>5</v>
      </c>
      <c r="G11" s="78">
        <v>2</v>
      </c>
      <c r="H11" s="78">
        <v>29</v>
      </c>
    </row>
    <row r="12" spans="1:10" s="17" customFormat="1" ht="13.8" x14ac:dyDescent="0.3">
      <c r="A12" s="17" t="s">
        <v>188</v>
      </c>
      <c r="B12" s="76">
        <v>1</v>
      </c>
      <c r="C12" s="77">
        <v>39</v>
      </c>
      <c r="D12" s="77">
        <v>1</v>
      </c>
      <c r="E12" s="77">
        <v>21</v>
      </c>
      <c r="F12" s="77">
        <v>24</v>
      </c>
      <c r="G12" s="78">
        <v>2</v>
      </c>
      <c r="H12" s="78">
        <v>84</v>
      </c>
    </row>
    <row r="13" spans="1:10" s="17" customFormat="1" ht="13.8" x14ac:dyDescent="0.3">
      <c r="A13" s="17" t="s">
        <v>62</v>
      </c>
      <c r="B13" s="76">
        <v>1</v>
      </c>
      <c r="C13" s="77">
        <v>7</v>
      </c>
      <c r="D13" s="77">
        <v>0</v>
      </c>
      <c r="E13" s="77">
        <v>0</v>
      </c>
      <c r="F13" s="77">
        <v>2</v>
      </c>
      <c r="G13" s="78">
        <v>1</v>
      </c>
      <c r="H13" s="78">
        <v>9</v>
      </c>
    </row>
    <row r="14" spans="1:10" s="17" customFormat="1" ht="13.8" x14ac:dyDescent="0.3">
      <c r="A14" s="17" t="s">
        <v>194</v>
      </c>
      <c r="B14" s="76">
        <v>1</v>
      </c>
      <c r="C14" s="77">
        <v>9</v>
      </c>
      <c r="D14" s="77">
        <v>1</v>
      </c>
      <c r="E14" s="77">
        <v>1</v>
      </c>
      <c r="F14" s="77">
        <v>3</v>
      </c>
      <c r="G14" s="78">
        <v>2</v>
      </c>
      <c r="H14" s="78">
        <v>13</v>
      </c>
    </row>
    <row r="15" spans="1:10" s="17" customFormat="1" ht="13.8" x14ac:dyDescent="0.3">
      <c r="A15" s="27" t="s">
        <v>82</v>
      </c>
      <c r="B15" s="80">
        <v>2</v>
      </c>
      <c r="C15" s="81">
        <v>12</v>
      </c>
      <c r="D15" s="81">
        <v>2</v>
      </c>
      <c r="E15" s="81">
        <v>12</v>
      </c>
      <c r="F15" s="81">
        <v>4</v>
      </c>
      <c r="G15" s="82">
        <v>4</v>
      </c>
      <c r="H15" s="82">
        <v>28</v>
      </c>
    </row>
    <row r="16" spans="1:10" s="17" customFormat="1" ht="13.8" x14ac:dyDescent="0.3">
      <c r="A16" s="74" t="s">
        <v>44</v>
      </c>
      <c r="B16" s="78">
        <v>15</v>
      </c>
      <c r="C16" s="78">
        <v>161</v>
      </c>
      <c r="D16" s="78">
        <v>13</v>
      </c>
      <c r="E16" s="78">
        <v>113</v>
      </c>
      <c r="F16" s="78">
        <v>74</v>
      </c>
      <c r="G16" s="78">
        <v>28</v>
      </c>
      <c r="H16" s="78">
        <v>348</v>
      </c>
      <c r="I16" s="90"/>
      <c r="J16" s="90"/>
    </row>
    <row r="17" spans="1:10" s="17" customFormat="1" ht="13.8" x14ac:dyDescent="0.3">
      <c r="A17" s="118"/>
      <c r="B17" s="116"/>
      <c r="C17" s="116"/>
      <c r="D17" s="116"/>
      <c r="E17" s="116"/>
      <c r="F17" s="116"/>
      <c r="G17" s="116"/>
      <c r="H17" s="116"/>
      <c r="I17" s="90"/>
      <c r="J17" s="90"/>
    </row>
    <row r="18" spans="1:10" s="17" customFormat="1" ht="11.25" customHeight="1" x14ac:dyDescent="0.3">
      <c r="A18" s="206" t="s">
        <v>83</v>
      </c>
      <c r="B18" s="206"/>
      <c r="C18" s="206"/>
      <c r="D18" s="206"/>
      <c r="E18" s="206"/>
      <c r="F18" s="206"/>
      <c r="G18" s="206"/>
      <c r="H18" s="206"/>
      <c r="I18" s="77"/>
      <c r="J18" s="77"/>
    </row>
    <row r="19" spans="1:10" s="17" customFormat="1" ht="13.8" x14ac:dyDescent="0.3">
      <c r="A19" s="117"/>
      <c r="B19" s="115"/>
      <c r="C19" s="115"/>
      <c r="D19" s="115"/>
      <c r="E19" s="115"/>
      <c r="F19" s="115"/>
      <c r="G19" s="115"/>
      <c r="H19" s="115"/>
      <c r="I19" s="77"/>
      <c r="J19" s="77"/>
    </row>
    <row r="20" spans="1:10" s="17" customFormat="1" ht="13.8" x14ac:dyDescent="0.3">
      <c r="A20" s="36" t="s">
        <v>45</v>
      </c>
      <c r="B20" s="119"/>
      <c r="C20" s="119"/>
      <c r="D20" s="119"/>
      <c r="E20" s="119"/>
      <c r="F20" s="119"/>
      <c r="G20" s="119"/>
      <c r="H20" s="119"/>
      <c r="I20" s="77"/>
      <c r="J20" s="77"/>
    </row>
    <row r="21" spans="1:10" ht="13.8" x14ac:dyDescent="0.2">
      <c r="B21" s="5"/>
      <c r="C21" s="5"/>
      <c r="D21" s="5"/>
      <c r="E21" s="5"/>
      <c r="F21" s="5"/>
      <c r="G21" s="5"/>
      <c r="H21" s="5"/>
      <c r="I21" s="77"/>
      <c r="J21" s="77"/>
    </row>
    <row r="22" spans="1:10" ht="13.8" x14ac:dyDescent="0.2">
      <c r="I22" s="77"/>
      <c r="J22" s="77"/>
    </row>
    <row r="23" spans="1:10" ht="13.8" x14ac:dyDescent="0.2">
      <c r="I23" s="77"/>
      <c r="J23" s="77"/>
    </row>
    <row r="24" spans="1:10" ht="13.8" x14ac:dyDescent="0.2">
      <c r="I24" s="77"/>
      <c r="J24" s="77"/>
    </row>
    <row r="25" spans="1:10" ht="13.8" x14ac:dyDescent="0.2">
      <c r="I25" s="77"/>
      <c r="J25" s="77"/>
    </row>
    <row r="26" spans="1:10" ht="13.8" x14ac:dyDescent="0.2">
      <c r="I26" s="77"/>
      <c r="J26" s="77"/>
    </row>
    <row r="27" spans="1:10" ht="13.8" x14ac:dyDescent="0.2">
      <c r="I27" s="77"/>
      <c r="J27" s="77"/>
    </row>
    <row r="28" spans="1:10" ht="13.8" x14ac:dyDescent="0.3">
      <c r="I28" s="17"/>
      <c r="J28" s="17"/>
    </row>
    <row r="29" spans="1:10" ht="13.8" x14ac:dyDescent="0.3">
      <c r="C29" s="2"/>
      <c r="I29" s="17"/>
      <c r="J29" s="17"/>
    </row>
    <row r="30" spans="1:10" ht="13.8" x14ac:dyDescent="0.3">
      <c r="I30" s="91"/>
      <c r="J30" s="17"/>
    </row>
    <row r="31" spans="1:10" ht="13.8" x14ac:dyDescent="0.3">
      <c r="I31" s="75"/>
      <c r="J31" s="17"/>
    </row>
    <row r="32" spans="1:10" ht="13.8" x14ac:dyDescent="0.3">
      <c r="I32" s="17"/>
      <c r="J32" s="17"/>
    </row>
  </sheetData>
  <mergeCells count="5">
    <mergeCell ref="B2:C2"/>
    <mergeCell ref="D2:E2"/>
    <mergeCell ref="G2:H2"/>
    <mergeCell ref="A18:H18"/>
    <mergeCell ref="A1:H1"/>
  </mergeCells>
  <phoneticPr fontId="0" type="noConversion"/>
  <hyperlinks>
    <hyperlink ref="J1" location="INDICE!A1" display="Torna all'indice" xr:uid="{00000000-0004-0000-1B00-000000000000}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ABF8F"/>
  </sheetPr>
  <dimension ref="A1:P7"/>
  <sheetViews>
    <sheetView showGridLines="0" workbookViewId="0">
      <selection activeCell="P1" sqref="P1"/>
    </sheetView>
  </sheetViews>
  <sheetFormatPr defaultColWidth="9.109375" defaultRowHeight="13.2" x14ac:dyDescent="0.25"/>
  <cols>
    <col min="1" max="1" width="15.6640625" style="187" customWidth="1"/>
    <col min="2" max="2" width="9.109375" style="187"/>
    <col min="3" max="14" width="7.6640625" style="187" customWidth="1"/>
    <col min="15" max="16384" width="9.109375" style="187"/>
  </cols>
  <sheetData>
    <row r="1" spans="1:16" s="1" customFormat="1" ht="36" customHeight="1" x14ac:dyDescent="0.25">
      <c r="A1" s="191" t="s">
        <v>199</v>
      </c>
      <c r="B1" s="191"/>
      <c r="C1" s="191"/>
      <c r="D1" s="191"/>
      <c r="E1" s="191"/>
      <c r="F1" s="191"/>
      <c r="G1" s="191"/>
      <c r="H1" s="207"/>
      <c r="I1" s="208"/>
      <c r="J1" s="208"/>
      <c r="K1" s="208"/>
      <c r="L1" s="208"/>
      <c r="M1" s="208"/>
      <c r="N1" s="208"/>
      <c r="O1" s="99"/>
      <c r="P1" s="100" t="s">
        <v>116</v>
      </c>
    </row>
    <row r="2" spans="1:16" s="1" customFormat="1" ht="27.6" x14ac:dyDescent="0.3">
      <c r="A2" s="113"/>
      <c r="B2" s="205" t="s">
        <v>35</v>
      </c>
      <c r="C2" s="205"/>
      <c r="D2" s="205" t="s">
        <v>36</v>
      </c>
      <c r="E2" s="205"/>
      <c r="F2" s="205" t="s">
        <v>37</v>
      </c>
      <c r="G2" s="205"/>
      <c r="H2" s="205" t="s">
        <v>195</v>
      </c>
      <c r="I2" s="205"/>
      <c r="J2" s="205" t="s">
        <v>196</v>
      </c>
      <c r="K2" s="205"/>
      <c r="L2" s="83" t="s">
        <v>61</v>
      </c>
      <c r="M2" s="205" t="s">
        <v>0</v>
      </c>
      <c r="N2" s="205"/>
    </row>
    <row r="3" spans="1:16" s="17" customFormat="1" ht="13.8" x14ac:dyDescent="0.3">
      <c r="B3" s="76" t="s">
        <v>38</v>
      </c>
      <c r="C3" s="77" t="s">
        <v>39</v>
      </c>
      <c r="D3" s="77" t="s">
        <v>38</v>
      </c>
      <c r="E3" s="77" t="s">
        <v>39</v>
      </c>
      <c r="F3" s="77" t="s">
        <v>38</v>
      </c>
      <c r="G3" s="78" t="s">
        <v>39</v>
      </c>
      <c r="H3" s="78" t="s">
        <v>38</v>
      </c>
      <c r="I3" s="17" t="s">
        <v>39</v>
      </c>
      <c r="J3" s="76" t="s">
        <v>38</v>
      </c>
      <c r="K3" s="77" t="s">
        <v>39</v>
      </c>
      <c r="L3" s="77" t="s">
        <v>39</v>
      </c>
      <c r="M3" s="77" t="s">
        <v>38</v>
      </c>
      <c r="N3" s="77" t="s">
        <v>39</v>
      </c>
    </row>
    <row r="4" spans="1:16" s="1" customFormat="1" ht="13.8" x14ac:dyDescent="0.3">
      <c r="A4" s="17" t="s">
        <v>197</v>
      </c>
      <c r="B4" s="76">
        <v>1</v>
      </c>
      <c r="C4" s="77">
        <v>5</v>
      </c>
      <c r="D4" s="77">
        <v>1</v>
      </c>
      <c r="E4" s="77">
        <v>4</v>
      </c>
      <c r="F4" s="77">
        <v>1</v>
      </c>
      <c r="G4" s="78">
        <v>5</v>
      </c>
      <c r="H4" s="78">
        <v>1</v>
      </c>
      <c r="I4" s="17">
        <v>4</v>
      </c>
      <c r="J4" s="76">
        <v>0</v>
      </c>
      <c r="K4" s="77">
        <v>0</v>
      </c>
      <c r="L4" s="77">
        <v>0</v>
      </c>
      <c r="M4" s="77">
        <v>4</v>
      </c>
      <c r="N4" s="77">
        <v>18</v>
      </c>
    </row>
    <row r="5" spans="1:16" s="1" customFormat="1" ht="10.199999999999999" x14ac:dyDescent="0.2"/>
    <row r="6" spans="1:16" s="1" customFormat="1" ht="10.199999999999999" x14ac:dyDescent="0.2"/>
    <row r="7" spans="1:16" s="17" customFormat="1" ht="13.8" x14ac:dyDescent="0.3">
      <c r="A7" s="36" t="s">
        <v>45</v>
      </c>
      <c r="B7" s="119"/>
      <c r="C7" s="119"/>
      <c r="D7" s="119"/>
      <c r="E7" s="119"/>
      <c r="F7" s="119"/>
      <c r="G7" s="119"/>
      <c r="H7" s="119"/>
    </row>
  </sheetData>
  <mergeCells count="7">
    <mergeCell ref="A1:N1"/>
    <mergeCell ref="B2:C2"/>
    <mergeCell ref="D2:E2"/>
    <mergeCell ref="F2:G2"/>
    <mergeCell ref="H2:I2"/>
    <mergeCell ref="J2:K2"/>
    <mergeCell ref="M2:N2"/>
  </mergeCells>
  <hyperlinks>
    <hyperlink ref="P1" location="INDICE!A1" display="Torna all'indice" xr:uid="{00000000-0004-0000-1C00-000000000000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70">
    <tabColor rgb="FFFABF8F"/>
  </sheetPr>
  <dimension ref="A1:L9"/>
  <sheetViews>
    <sheetView showGridLines="0" workbookViewId="0">
      <selection activeCell="L1" sqref="L1"/>
    </sheetView>
  </sheetViews>
  <sheetFormatPr defaultColWidth="10" defaultRowHeight="10.199999999999999" x14ac:dyDescent="0.2"/>
  <cols>
    <col min="1" max="1" width="24.6640625" style="1" customWidth="1"/>
    <col min="2" max="10" width="7.6640625" style="1" customWidth="1"/>
    <col min="11" max="16384" width="10" style="1"/>
  </cols>
  <sheetData>
    <row r="1" spans="1:12" ht="18" customHeight="1" x14ac:dyDescent="0.2">
      <c r="A1" s="190" t="s">
        <v>175</v>
      </c>
      <c r="B1" s="190"/>
      <c r="C1" s="190"/>
      <c r="D1" s="190"/>
      <c r="E1" s="190"/>
      <c r="F1" s="190"/>
      <c r="G1" s="190"/>
      <c r="H1" s="190"/>
      <c r="I1" s="190"/>
      <c r="J1" s="190"/>
      <c r="K1" s="99"/>
      <c r="L1" s="100" t="s">
        <v>116</v>
      </c>
    </row>
    <row r="2" spans="1:12" s="17" customFormat="1" ht="15" customHeight="1" x14ac:dyDescent="0.3">
      <c r="A2" s="26"/>
      <c r="B2" s="189" t="s">
        <v>5</v>
      </c>
      <c r="C2" s="189"/>
      <c r="D2" s="189"/>
      <c r="E2" s="189"/>
      <c r="F2" s="189"/>
      <c r="G2" s="189"/>
      <c r="H2" s="189"/>
      <c r="I2" s="189"/>
      <c r="J2" s="189"/>
    </row>
    <row r="3" spans="1:12" s="17" customFormat="1" ht="13.8" x14ac:dyDescent="0.3">
      <c r="A3" s="18" t="s">
        <v>46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6</v>
      </c>
      <c r="G3" s="19" t="s">
        <v>7</v>
      </c>
      <c r="H3" s="19" t="s">
        <v>8</v>
      </c>
      <c r="I3" s="19" t="s">
        <v>9</v>
      </c>
      <c r="J3" s="19" t="s">
        <v>0</v>
      </c>
    </row>
    <row r="4" spans="1:12" s="17" customFormat="1" ht="13.8" x14ac:dyDescent="0.3">
      <c r="A4" s="20" t="s">
        <v>47</v>
      </c>
      <c r="B4" s="21">
        <v>504</v>
      </c>
      <c r="C4" s="21">
        <v>1520</v>
      </c>
      <c r="D4" s="21">
        <v>1492</v>
      </c>
      <c r="E4" s="21">
        <v>2143</v>
      </c>
      <c r="F4" s="21">
        <v>1930</v>
      </c>
      <c r="G4" s="21">
        <v>1201</v>
      </c>
      <c r="H4" s="21">
        <v>1274</v>
      </c>
      <c r="I4" s="21">
        <v>1216</v>
      </c>
      <c r="J4" s="22">
        <v>11280</v>
      </c>
    </row>
    <row r="5" spans="1:12" s="17" customFormat="1" ht="13.8" x14ac:dyDescent="0.3">
      <c r="A5" s="20" t="s">
        <v>85</v>
      </c>
      <c r="B5" s="21">
        <v>1322</v>
      </c>
      <c r="C5" s="21">
        <v>3530</v>
      </c>
      <c r="D5" s="21">
        <v>3468</v>
      </c>
      <c r="E5" s="21">
        <v>4563</v>
      </c>
      <c r="F5" s="21">
        <v>5770</v>
      </c>
      <c r="G5" s="21">
        <v>3280</v>
      </c>
      <c r="H5" s="21">
        <v>2913</v>
      </c>
      <c r="I5" s="21">
        <v>5322</v>
      </c>
      <c r="J5" s="22">
        <v>30168</v>
      </c>
    </row>
    <row r="6" spans="1:12" s="17" customFormat="1" ht="13.8" x14ac:dyDescent="0.3">
      <c r="A6" s="20" t="s">
        <v>86</v>
      </c>
      <c r="B6" s="21">
        <v>696</v>
      </c>
      <c r="C6" s="21">
        <v>2335</v>
      </c>
      <c r="D6" s="21">
        <v>2406</v>
      </c>
      <c r="E6" s="21">
        <v>3853</v>
      </c>
      <c r="F6" s="21">
        <v>3134</v>
      </c>
      <c r="G6" s="21">
        <v>2989</v>
      </c>
      <c r="H6" s="21">
        <v>1535</v>
      </c>
      <c r="I6" s="21">
        <v>4222</v>
      </c>
      <c r="J6" s="22">
        <v>21170</v>
      </c>
    </row>
    <row r="7" spans="1:12" s="17" customFormat="1" ht="13.8" x14ac:dyDescent="0.3">
      <c r="A7" s="20" t="s">
        <v>87</v>
      </c>
      <c r="B7" s="21">
        <v>5327</v>
      </c>
      <c r="C7" s="21">
        <v>4570</v>
      </c>
      <c r="D7" s="21">
        <v>1430</v>
      </c>
      <c r="E7" s="21">
        <v>2355</v>
      </c>
      <c r="F7" s="21">
        <v>6550</v>
      </c>
      <c r="G7" s="21">
        <v>7564</v>
      </c>
      <c r="H7" s="21">
        <v>973</v>
      </c>
      <c r="I7" s="21">
        <v>8964</v>
      </c>
      <c r="J7" s="22">
        <v>37733</v>
      </c>
    </row>
    <row r="8" spans="1:12" s="17" customFormat="1" ht="13.8" x14ac:dyDescent="0.3">
      <c r="A8" s="18"/>
      <c r="B8" s="23"/>
      <c r="C8" s="23"/>
      <c r="D8" s="23"/>
      <c r="E8" s="23"/>
      <c r="F8" s="23"/>
      <c r="G8" s="23"/>
      <c r="H8" s="23"/>
      <c r="I8" s="23"/>
      <c r="J8" s="24"/>
    </row>
    <row r="9" spans="1:12" s="17" customFormat="1" ht="13.8" x14ac:dyDescent="0.3">
      <c r="A9" s="25" t="s">
        <v>18</v>
      </c>
      <c r="B9" s="18"/>
      <c r="C9" s="18"/>
      <c r="D9" s="18"/>
      <c r="E9" s="18"/>
      <c r="F9" s="18"/>
      <c r="G9" s="18"/>
      <c r="H9" s="18"/>
      <c r="I9" s="18"/>
      <c r="J9" s="18"/>
    </row>
  </sheetData>
  <mergeCells count="2">
    <mergeCell ref="A1:J1"/>
    <mergeCell ref="B2:J2"/>
  </mergeCells>
  <phoneticPr fontId="0" type="noConversion"/>
  <hyperlinks>
    <hyperlink ref="L1" location="INDICE!A1" display="Torna all'indice" xr:uid="{00000000-0004-0000-0200-000000000000}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68">
    <tabColor rgb="FFFABF8F"/>
  </sheetPr>
  <dimension ref="A1:J21"/>
  <sheetViews>
    <sheetView showGridLines="0" workbookViewId="0">
      <selection activeCell="G1" sqref="G1"/>
    </sheetView>
  </sheetViews>
  <sheetFormatPr defaultColWidth="10" defaultRowHeight="10.199999999999999" x14ac:dyDescent="0.2"/>
  <cols>
    <col min="1" max="1" width="36.6640625" style="1" customWidth="1"/>
    <col min="2" max="5" width="12.6640625" style="1" customWidth="1"/>
    <col min="6" max="6" width="9.6640625" style="1" customWidth="1"/>
    <col min="7" max="16384" width="10" style="1"/>
  </cols>
  <sheetData>
    <row r="1" spans="1:10" ht="36" customHeight="1" x14ac:dyDescent="0.2">
      <c r="A1" s="191" t="s">
        <v>168</v>
      </c>
      <c r="B1" s="191"/>
      <c r="C1" s="191"/>
      <c r="D1" s="191"/>
      <c r="E1" s="191"/>
      <c r="F1" s="99"/>
      <c r="G1" s="100" t="s">
        <v>116</v>
      </c>
      <c r="H1" s="13"/>
      <c r="I1" s="13"/>
      <c r="J1" s="13"/>
    </row>
    <row r="2" spans="1:10" s="17" customFormat="1" ht="18" customHeight="1" x14ac:dyDescent="0.3">
      <c r="A2" s="27"/>
      <c r="B2" s="28" t="s">
        <v>167</v>
      </c>
      <c r="C2" s="28" t="s">
        <v>145</v>
      </c>
      <c r="D2" s="29" t="s">
        <v>63</v>
      </c>
      <c r="E2" s="30" t="s">
        <v>64</v>
      </c>
    </row>
    <row r="3" spans="1:10" s="17" customFormat="1" ht="13.8" x14ac:dyDescent="0.3">
      <c r="A3" s="31" t="s">
        <v>10</v>
      </c>
      <c r="B3" s="32">
        <v>156</v>
      </c>
      <c r="C3" s="32">
        <v>158</v>
      </c>
      <c r="D3" s="33">
        <v>-2</v>
      </c>
      <c r="E3" s="101">
        <v>-1.2658227848101266E-2</v>
      </c>
    </row>
    <row r="4" spans="1:10" s="17" customFormat="1" ht="13.8" x14ac:dyDescent="0.3">
      <c r="A4" s="31" t="s">
        <v>11</v>
      </c>
      <c r="B4" s="32">
        <v>547</v>
      </c>
      <c r="C4" s="32">
        <v>553</v>
      </c>
      <c r="D4" s="33">
        <v>-6</v>
      </c>
      <c r="E4" s="101">
        <v>-1.0849909584086799E-2</v>
      </c>
    </row>
    <row r="5" spans="1:10" s="17" customFormat="1" ht="13.8" x14ac:dyDescent="0.3">
      <c r="A5" s="31" t="s">
        <v>57</v>
      </c>
      <c r="B5" s="32">
        <v>11280</v>
      </c>
      <c r="C5" s="32">
        <v>11389</v>
      </c>
      <c r="D5" s="33">
        <v>-109</v>
      </c>
      <c r="E5" s="101">
        <v>-9.5706383352357535E-3</v>
      </c>
    </row>
    <row r="6" spans="1:10" s="17" customFormat="1" ht="13.8" x14ac:dyDescent="0.3">
      <c r="A6" s="131" t="s">
        <v>120</v>
      </c>
      <c r="B6" s="126">
        <v>520</v>
      </c>
      <c r="C6" s="126">
        <v>489</v>
      </c>
      <c r="D6" s="127">
        <v>31</v>
      </c>
      <c r="E6" s="128">
        <v>6.3394683026584867E-2</v>
      </c>
    </row>
    <row r="7" spans="1:10" s="17" customFormat="1" ht="13.8" x14ac:dyDescent="0.3">
      <c r="A7" s="125" t="s">
        <v>122</v>
      </c>
      <c r="B7" s="126">
        <v>476</v>
      </c>
      <c r="C7" s="126">
        <v>445</v>
      </c>
      <c r="D7" s="127">
        <v>31</v>
      </c>
      <c r="E7" s="128">
        <v>6.9662921348314602E-2</v>
      </c>
    </row>
    <row r="8" spans="1:10" s="17" customFormat="1" ht="13.8" x14ac:dyDescent="0.3">
      <c r="A8" s="125" t="s">
        <v>12</v>
      </c>
      <c r="B8" s="129">
        <v>20.621572212065814</v>
      </c>
      <c r="C8" s="35">
        <v>20.594936708860761</v>
      </c>
      <c r="D8" s="178">
        <v>2.6635503205053368E-2</v>
      </c>
      <c r="E8" s="128">
        <v>1.2933034746153754E-3</v>
      </c>
    </row>
    <row r="9" spans="1:10" s="17" customFormat="1" ht="13.8" x14ac:dyDescent="0.3">
      <c r="A9" s="125" t="s">
        <v>121</v>
      </c>
      <c r="B9" s="129">
        <v>4.6099290780141837</v>
      </c>
      <c r="C9" s="35">
        <v>4.2936166476424624</v>
      </c>
      <c r="D9" s="130">
        <v>0.3163124303717213</v>
      </c>
      <c r="E9" s="128">
        <v>7.3670394059376962E-2</v>
      </c>
    </row>
    <row r="10" spans="1:10" s="17" customFormat="1" ht="13.8" x14ac:dyDescent="0.3">
      <c r="A10" s="125" t="s">
        <v>51</v>
      </c>
      <c r="B10" s="129">
        <v>4.2198581560283683</v>
      </c>
      <c r="C10" s="35">
        <v>3.9072789533760641</v>
      </c>
      <c r="D10" s="130">
        <v>0.31257920265230421</v>
      </c>
      <c r="E10" s="128">
        <v>7.99992031237549E-2</v>
      </c>
    </row>
    <row r="11" spans="1:10" s="17" customFormat="1" ht="13.8" x14ac:dyDescent="0.3">
      <c r="A11" s="31" t="s">
        <v>13</v>
      </c>
      <c r="B11" s="32">
        <v>43</v>
      </c>
      <c r="C11" s="32">
        <v>42</v>
      </c>
      <c r="D11" s="33">
        <v>1</v>
      </c>
      <c r="E11" s="101">
        <v>2.3809523809523808E-2</v>
      </c>
    </row>
    <row r="12" spans="1:10" s="17" customFormat="1" ht="13.8" x14ac:dyDescent="0.3">
      <c r="A12" s="125" t="s">
        <v>14</v>
      </c>
      <c r="B12" s="129">
        <v>262.32558139534882</v>
      </c>
      <c r="C12" s="35">
        <v>271.16666666666669</v>
      </c>
      <c r="D12" s="130">
        <v>-8.8410852713178656</v>
      </c>
      <c r="E12" s="128">
        <v>-3.2603879304183889E-2</v>
      </c>
    </row>
    <row r="13" spans="1:10" s="17" customFormat="1" ht="13.8" x14ac:dyDescent="0.3">
      <c r="A13" s="31" t="s">
        <v>15</v>
      </c>
      <c r="B13" s="32">
        <v>97</v>
      </c>
      <c r="C13" s="32">
        <v>92</v>
      </c>
      <c r="D13" s="33">
        <v>5</v>
      </c>
      <c r="E13" s="101">
        <v>5.434782608695652E-2</v>
      </c>
    </row>
    <row r="14" spans="1:10" s="17" customFormat="1" ht="13.8" x14ac:dyDescent="0.3">
      <c r="A14" s="125" t="s">
        <v>16</v>
      </c>
      <c r="B14" s="35">
        <v>116.28865979381443</v>
      </c>
      <c r="C14" s="35">
        <v>123.79347826086956</v>
      </c>
      <c r="D14" s="130">
        <v>-7.5048184670551308</v>
      </c>
      <c r="E14" s="128">
        <v>-6.0623698214862763E-2</v>
      </c>
    </row>
    <row r="15" spans="1:10" s="17" customFormat="1" ht="13.8" x14ac:dyDescent="0.3">
      <c r="A15" s="31" t="s">
        <v>48</v>
      </c>
      <c r="B15" s="32">
        <v>309</v>
      </c>
      <c r="C15" s="32">
        <v>240</v>
      </c>
      <c r="D15" s="33">
        <v>69</v>
      </c>
      <c r="E15" s="101">
        <v>0.28749999999999998</v>
      </c>
    </row>
    <row r="16" spans="1:10" s="17" customFormat="1" ht="13.8" x14ac:dyDescent="0.3">
      <c r="A16" s="125" t="s">
        <v>17</v>
      </c>
      <c r="B16" s="35">
        <v>36.504854368932037</v>
      </c>
      <c r="C16" s="35">
        <v>47.454166666666666</v>
      </c>
      <c r="D16" s="130">
        <v>-10.949312297734629</v>
      </c>
      <c r="E16" s="128">
        <v>-0.23073447637688216</v>
      </c>
    </row>
    <row r="17" spans="1:10" s="17" customFormat="1" ht="13.8" x14ac:dyDescent="0.3">
      <c r="A17" s="125"/>
      <c r="B17" s="35"/>
      <c r="C17" s="35"/>
      <c r="D17" s="130"/>
      <c r="E17" s="128"/>
    </row>
    <row r="18" spans="1:10" s="17" customFormat="1" ht="13.8" x14ac:dyDescent="0.3">
      <c r="A18" s="36"/>
      <c r="B18" s="37"/>
      <c r="C18" s="37"/>
      <c r="D18" s="37"/>
      <c r="E18" s="38"/>
    </row>
    <row r="19" spans="1:10" ht="13.8" x14ac:dyDescent="0.3">
      <c r="A19" s="36" t="s">
        <v>18</v>
      </c>
      <c r="B19" s="17"/>
      <c r="C19" s="17"/>
      <c r="D19" s="17"/>
      <c r="E19" s="17"/>
    </row>
    <row r="21" spans="1:10" x14ac:dyDescent="0.2">
      <c r="J21" s="12"/>
    </row>
  </sheetData>
  <mergeCells count="1">
    <mergeCell ref="A1:E1"/>
  </mergeCells>
  <phoneticPr fontId="0" type="noConversion"/>
  <hyperlinks>
    <hyperlink ref="G1" location="INDICE!A1" display="Torna all'indice" xr:uid="{00000000-0004-0000-0300-000000000000}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ABF8F"/>
  </sheetPr>
  <dimension ref="A1:L19"/>
  <sheetViews>
    <sheetView showGridLines="0" workbookViewId="0">
      <selection activeCell="L1" sqref="L1"/>
    </sheetView>
  </sheetViews>
  <sheetFormatPr defaultColWidth="10" defaultRowHeight="10.199999999999999" x14ac:dyDescent="0.2"/>
  <cols>
    <col min="1" max="1" width="37.109375" style="1" bestFit="1" customWidth="1"/>
    <col min="2" max="10" width="9.6640625" style="1" customWidth="1"/>
    <col min="11" max="16384" width="10" style="1"/>
  </cols>
  <sheetData>
    <row r="1" spans="1:12" ht="36" customHeight="1" x14ac:dyDescent="0.2">
      <c r="A1" s="192" t="s">
        <v>169</v>
      </c>
      <c r="B1" s="190"/>
      <c r="C1" s="190"/>
      <c r="D1" s="190"/>
      <c r="E1" s="190"/>
      <c r="F1" s="190"/>
      <c r="G1" s="190"/>
      <c r="H1" s="190"/>
      <c r="I1" s="190"/>
      <c r="J1" s="190"/>
      <c r="K1" s="99"/>
      <c r="L1" s="100" t="s">
        <v>116</v>
      </c>
    </row>
    <row r="2" spans="1:12" s="17" customFormat="1" ht="15" customHeight="1" x14ac:dyDescent="0.3">
      <c r="A2" s="16"/>
      <c r="B2" s="189" t="s">
        <v>5</v>
      </c>
      <c r="C2" s="189"/>
      <c r="D2" s="189"/>
      <c r="E2" s="189"/>
      <c r="F2" s="189"/>
      <c r="G2" s="189"/>
      <c r="H2" s="189"/>
      <c r="I2" s="189"/>
      <c r="J2" s="189"/>
    </row>
    <row r="3" spans="1:12" s="17" customFormat="1" ht="13.8" x14ac:dyDescent="0.3">
      <c r="A3" s="123"/>
      <c r="B3" s="124" t="s">
        <v>1</v>
      </c>
      <c r="C3" s="124" t="s">
        <v>2</v>
      </c>
      <c r="D3" s="124" t="s">
        <v>3</v>
      </c>
      <c r="E3" s="124" t="s">
        <v>4</v>
      </c>
      <c r="F3" s="124" t="s">
        <v>6</v>
      </c>
      <c r="G3" s="124" t="s">
        <v>7</v>
      </c>
      <c r="H3" s="124" t="s">
        <v>8</v>
      </c>
      <c r="I3" s="124" t="s">
        <v>9</v>
      </c>
      <c r="J3" s="124" t="s">
        <v>0</v>
      </c>
    </row>
    <row r="4" spans="1:12" s="17" customFormat="1" ht="13.8" x14ac:dyDescent="0.3">
      <c r="A4" s="20" t="s">
        <v>10</v>
      </c>
      <c r="B4" s="21">
        <v>6</v>
      </c>
      <c r="C4" s="21">
        <v>20</v>
      </c>
      <c r="D4" s="21">
        <v>24</v>
      </c>
      <c r="E4" s="21">
        <v>27</v>
      </c>
      <c r="F4" s="21">
        <v>28</v>
      </c>
      <c r="G4" s="21">
        <v>18</v>
      </c>
      <c r="H4" s="21">
        <v>17</v>
      </c>
      <c r="I4" s="21">
        <v>16</v>
      </c>
      <c r="J4" s="22">
        <v>156</v>
      </c>
    </row>
    <row r="5" spans="1:12" s="17" customFormat="1" ht="13.8" x14ac:dyDescent="0.3">
      <c r="A5" s="20" t="s">
        <v>11</v>
      </c>
      <c r="B5" s="21">
        <v>25</v>
      </c>
      <c r="C5" s="21">
        <v>69</v>
      </c>
      <c r="D5" s="21">
        <v>71</v>
      </c>
      <c r="E5" s="21">
        <v>102</v>
      </c>
      <c r="F5" s="21">
        <v>96</v>
      </c>
      <c r="G5" s="21">
        <v>63</v>
      </c>
      <c r="H5" s="21">
        <v>63</v>
      </c>
      <c r="I5" s="21">
        <v>58</v>
      </c>
      <c r="J5" s="22">
        <v>547</v>
      </c>
    </row>
    <row r="6" spans="1:12" s="17" customFormat="1" ht="13.8" x14ac:dyDescent="0.3">
      <c r="A6" s="20" t="s">
        <v>119</v>
      </c>
      <c r="B6" s="21">
        <v>504</v>
      </c>
      <c r="C6" s="21">
        <v>1520</v>
      </c>
      <c r="D6" s="21">
        <v>1492</v>
      </c>
      <c r="E6" s="21">
        <v>2143</v>
      </c>
      <c r="F6" s="21">
        <v>1930</v>
      </c>
      <c r="G6" s="21">
        <v>1201</v>
      </c>
      <c r="H6" s="21">
        <v>1274</v>
      </c>
      <c r="I6" s="21">
        <v>1216</v>
      </c>
      <c r="J6" s="22">
        <v>11280</v>
      </c>
    </row>
    <row r="7" spans="1:12" s="17" customFormat="1" ht="13.8" x14ac:dyDescent="0.3">
      <c r="A7" s="131" t="s">
        <v>120</v>
      </c>
      <c r="B7" s="132">
        <v>135</v>
      </c>
      <c r="C7" s="132">
        <v>4</v>
      </c>
      <c r="D7" s="132">
        <v>125</v>
      </c>
      <c r="E7" s="132">
        <v>21</v>
      </c>
      <c r="F7" s="132">
        <v>118</v>
      </c>
      <c r="G7" s="132">
        <v>6</v>
      </c>
      <c r="H7" s="132">
        <v>7</v>
      </c>
      <c r="I7" s="132">
        <v>104</v>
      </c>
      <c r="J7" s="133">
        <v>520</v>
      </c>
    </row>
    <row r="8" spans="1:12" s="17" customFormat="1" ht="13.8" x14ac:dyDescent="0.3">
      <c r="A8" s="131" t="s">
        <v>122</v>
      </c>
      <c r="B8" s="132">
        <v>129</v>
      </c>
      <c r="C8" s="132">
        <v>0</v>
      </c>
      <c r="D8" s="132">
        <v>121</v>
      </c>
      <c r="E8" s="132">
        <v>13</v>
      </c>
      <c r="F8" s="132">
        <v>106</v>
      </c>
      <c r="G8" s="132">
        <v>4</v>
      </c>
      <c r="H8" s="132">
        <v>5</v>
      </c>
      <c r="I8" s="132">
        <v>98</v>
      </c>
      <c r="J8" s="133">
        <v>476</v>
      </c>
    </row>
    <row r="9" spans="1:12" s="17" customFormat="1" ht="13.8" x14ac:dyDescent="0.3">
      <c r="A9" s="131" t="s">
        <v>12</v>
      </c>
      <c r="B9" s="134">
        <v>20.16</v>
      </c>
      <c r="C9" s="134">
        <v>22.028985507246375</v>
      </c>
      <c r="D9" s="134">
        <v>21.014084507042252</v>
      </c>
      <c r="E9" s="134">
        <v>21.009803921568629</v>
      </c>
      <c r="F9" s="134">
        <v>20.104166666666668</v>
      </c>
      <c r="G9" s="134">
        <v>19.063492063492063</v>
      </c>
      <c r="H9" s="134">
        <v>20.222222222222221</v>
      </c>
      <c r="I9" s="134">
        <v>20.96551724137931</v>
      </c>
      <c r="J9" s="135">
        <v>20.621572212065814</v>
      </c>
    </row>
    <row r="10" spans="1:12" s="17" customFormat="1" ht="13.8" x14ac:dyDescent="0.3">
      <c r="A10" s="131" t="s">
        <v>121</v>
      </c>
      <c r="B10" s="134">
        <v>26.785714285714285</v>
      </c>
      <c r="C10" s="134">
        <v>0.26315789473684209</v>
      </c>
      <c r="D10" s="134">
        <v>8.3780160857908843</v>
      </c>
      <c r="E10" s="134">
        <v>0.97993467102193199</v>
      </c>
      <c r="F10" s="134">
        <v>6.113989637305699</v>
      </c>
      <c r="G10" s="134">
        <v>0.49958368026644462</v>
      </c>
      <c r="H10" s="134">
        <v>0.5494505494505495</v>
      </c>
      <c r="I10" s="134">
        <v>8.5526315789473681</v>
      </c>
      <c r="J10" s="135">
        <v>4.6099290780141837</v>
      </c>
    </row>
    <row r="11" spans="1:12" s="17" customFormat="1" ht="13.8" x14ac:dyDescent="0.3">
      <c r="A11" s="131" t="s">
        <v>51</v>
      </c>
      <c r="B11" s="134">
        <v>25.595238095238095</v>
      </c>
      <c r="C11" s="134">
        <v>0</v>
      </c>
      <c r="D11" s="134">
        <v>8.1099195710455767</v>
      </c>
      <c r="E11" s="134">
        <v>0.60662622491833873</v>
      </c>
      <c r="F11" s="134">
        <v>5.4922279792746114</v>
      </c>
      <c r="G11" s="134">
        <v>0.33305578684429643</v>
      </c>
      <c r="H11" s="134">
        <v>0.39246467817896385</v>
      </c>
      <c r="I11" s="134">
        <v>8.0592105263157894</v>
      </c>
      <c r="J11" s="135">
        <v>4.2198581560283683</v>
      </c>
    </row>
    <row r="12" spans="1:12" s="17" customFormat="1" ht="13.8" x14ac:dyDescent="0.3">
      <c r="A12" s="20" t="s">
        <v>13</v>
      </c>
      <c r="B12" s="21">
        <v>2</v>
      </c>
      <c r="C12" s="21">
        <v>1</v>
      </c>
      <c r="D12" s="21">
        <v>6</v>
      </c>
      <c r="E12" s="21">
        <v>10</v>
      </c>
      <c r="F12" s="21">
        <v>6</v>
      </c>
      <c r="G12" s="21">
        <v>8</v>
      </c>
      <c r="H12" s="21">
        <v>4</v>
      </c>
      <c r="I12" s="21">
        <v>6</v>
      </c>
      <c r="J12" s="22">
        <v>43</v>
      </c>
    </row>
    <row r="13" spans="1:12" s="17" customFormat="1" ht="13.8" x14ac:dyDescent="0.3">
      <c r="A13" s="131" t="s">
        <v>14</v>
      </c>
      <c r="B13" s="134">
        <v>252</v>
      </c>
      <c r="C13" s="134">
        <v>1520</v>
      </c>
      <c r="D13" s="134">
        <v>248.66666666666666</v>
      </c>
      <c r="E13" s="134">
        <v>214.3</v>
      </c>
      <c r="F13" s="134">
        <v>321.66666666666669</v>
      </c>
      <c r="G13" s="134">
        <v>150.125</v>
      </c>
      <c r="H13" s="134">
        <v>318.5</v>
      </c>
      <c r="I13" s="134">
        <v>202.66666666666666</v>
      </c>
      <c r="J13" s="135">
        <v>262.32558139534882</v>
      </c>
    </row>
    <row r="14" spans="1:12" s="17" customFormat="1" ht="13.8" x14ac:dyDescent="0.3">
      <c r="A14" s="20" t="s">
        <v>15</v>
      </c>
      <c r="B14" s="21">
        <v>2</v>
      </c>
      <c r="C14" s="21">
        <v>5</v>
      </c>
      <c r="D14" s="21">
        <v>12</v>
      </c>
      <c r="E14" s="21">
        <v>39</v>
      </c>
      <c r="F14" s="21">
        <v>15</v>
      </c>
      <c r="G14" s="21">
        <v>12</v>
      </c>
      <c r="H14" s="21">
        <v>3</v>
      </c>
      <c r="I14" s="21">
        <v>9</v>
      </c>
      <c r="J14" s="22">
        <v>97</v>
      </c>
    </row>
    <row r="15" spans="1:12" s="17" customFormat="1" ht="13.8" x14ac:dyDescent="0.3">
      <c r="A15" s="131" t="s">
        <v>16</v>
      </c>
      <c r="B15" s="134">
        <v>252</v>
      </c>
      <c r="C15" s="134">
        <v>304</v>
      </c>
      <c r="D15" s="134">
        <v>124.33333333333333</v>
      </c>
      <c r="E15" s="134">
        <v>54.948717948717949</v>
      </c>
      <c r="F15" s="134">
        <v>128.66666666666666</v>
      </c>
      <c r="G15" s="134">
        <v>100.08333333333333</v>
      </c>
      <c r="H15" s="134">
        <v>424.66666666666669</v>
      </c>
      <c r="I15" s="134">
        <v>135.11111111111111</v>
      </c>
      <c r="J15" s="135">
        <v>116.28865979381443</v>
      </c>
    </row>
    <row r="16" spans="1:12" s="17" customFormat="1" ht="13.8" x14ac:dyDescent="0.3">
      <c r="A16" s="20" t="s">
        <v>49</v>
      </c>
      <c r="B16" s="21">
        <v>10</v>
      </c>
      <c r="C16" s="21">
        <v>16</v>
      </c>
      <c r="D16" s="21">
        <v>44</v>
      </c>
      <c r="E16" s="21">
        <v>86</v>
      </c>
      <c r="F16" s="21">
        <v>58</v>
      </c>
      <c r="G16" s="21">
        <v>35</v>
      </c>
      <c r="H16" s="21">
        <v>49</v>
      </c>
      <c r="I16" s="21">
        <v>11</v>
      </c>
      <c r="J16" s="22">
        <v>309</v>
      </c>
    </row>
    <row r="17" spans="1:10" s="17" customFormat="1" ht="13.8" x14ac:dyDescent="0.3">
      <c r="A17" s="131" t="s">
        <v>17</v>
      </c>
      <c r="B17" s="134">
        <v>50.4</v>
      </c>
      <c r="C17" s="134">
        <v>95</v>
      </c>
      <c r="D17" s="134">
        <v>33.909090909090907</v>
      </c>
      <c r="E17" s="134">
        <v>24.918604651162791</v>
      </c>
      <c r="F17" s="134">
        <v>33.275862068965516</v>
      </c>
      <c r="G17" s="134">
        <v>34.314285714285717</v>
      </c>
      <c r="H17" s="134">
        <v>26</v>
      </c>
      <c r="I17" s="134">
        <v>110.54545454545455</v>
      </c>
      <c r="J17" s="135">
        <v>36.504854368932037</v>
      </c>
    </row>
    <row r="18" spans="1:10" s="17" customFormat="1" ht="13.8" x14ac:dyDescent="0.3">
      <c r="A18" s="20"/>
      <c r="B18" s="21"/>
      <c r="C18" s="21"/>
      <c r="D18" s="21"/>
      <c r="E18" s="21"/>
      <c r="F18" s="21"/>
      <c r="G18" s="21"/>
      <c r="H18" s="21"/>
      <c r="I18" s="21"/>
      <c r="J18" s="22"/>
    </row>
    <row r="19" spans="1:10" s="17" customFormat="1" ht="13.8" x14ac:dyDescent="0.3">
      <c r="A19" s="25" t="s">
        <v>18</v>
      </c>
      <c r="B19" s="18"/>
      <c r="C19" s="18"/>
      <c r="D19" s="18"/>
      <c r="E19" s="18"/>
      <c r="F19" s="18"/>
      <c r="G19" s="18"/>
      <c r="H19" s="18"/>
      <c r="I19" s="18"/>
      <c r="J19" s="18"/>
    </row>
  </sheetData>
  <mergeCells count="2">
    <mergeCell ref="A1:J1"/>
    <mergeCell ref="B2:J2"/>
  </mergeCells>
  <hyperlinks>
    <hyperlink ref="L1" location="INDICE!A1" display="Torna all'indice" xr:uid="{00000000-0004-0000-0400-000000000000}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1">
    <tabColor rgb="FFFABF8F"/>
  </sheetPr>
  <dimension ref="A1:J18"/>
  <sheetViews>
    <sheetView showGridLines="0" workbookViewId="0">
      <selection activeCell="G1" sqref="G1"/>
    </sheetView>
  </sheetViews>
  <sheetFormatPr defaultColWidth="10" defaultRowHeight="10.199999999999999" x14ac:dyDescent="0.2"/>
  <cols>
    <col min="1" max="1" width="36.6640625" style="1" customWidth="1"/>
    <col min="2" max="5" width="12.6640625" style="1" customWidth="1"/>
    <col min="6" max="6" width="9.6640625" style="1" customWidth="1"/>
    <col min="7" max="16384" width="10" style="1"/>
  </cols>
  <sheetData>
    <row r="1" spans="1:10" ht="36" customHeight="1" x14ac:dyDescent="0.2">
      <c r="A1" s="191" t="s">
        <v>170</v>
      </c>
      <c r="B1" s="193"/>
      <c r="C1" s="193"/>
      <c r="D1" s="193"/>
      <c r="E1" s="193"/>
      <c r="F1" s="99"/>
      <c r="G1" s="100" t="s">
        <v>116</v>
      </c>
      <c r="H1" s="13"/>
      <c r="I1" s="13"/>
      <c r="J1" s="13"/>
    </row>
    <row r="2" spans="1:10" s="17" customFormat="1" ht="18" customHeight="1" x14ac:dyDescent="0.3">
      <c r="A2" s="27"/>
      <c r="B2" s="28" t="s">
        <v>167</v>
      </c>
      <c r="C2" s="28" t="s">
        <v>145</v>
      </c>
      <c r="D2" s="30" t="s">
        <v>63</v>
      </c>
      <c r="E2" s="30" t="s">
        <v>64</v>
      </c>
    </row>
    <row r="3" spans="1:10" s="17" customFormat="1" ht="13.8" x14ac:dyDescent="0.3">
      <c r="A3" s="31" t="s">
        <v>10</v>
      </c>
      <c r="B3" s="32">
        <v>141</v>
      </c>
      <c r="C3" s="32">
        <v>141</v>
      </c>
      <c r="D3" s="39">
        <v>0</v>
      </c>
      <c r="E3" s="101">
        <v>0</v>
      </c>
    </row>
    <row r="4" spans="1:10" s="17" customFormat="1" ht="13.8" x14ac:dyDescent="0.3">
      <c r="A4" s="31" t="s">
        <v>11</v>
      </c>
      <c r="B4" s="32">
        <v>1569</v>
      </c>
      <c r="C4" s="32">
        <v>1593</v>
      </c>
      <c r="D4" s="39">
        <v>-24</v>
      </c>
      <c r="E4" s="101">
        <v>-1.5065913370998116E-2</v>
      </c>
    </row>
    <row r="5" spans="1:10" s="17" customFormat="1" ht="13.8" x14ac:dyDescent="0.3">
      <c r="A5" s="31" t="s">
        <v>57</v>
      </c>
      <c r="B5" s="32">
        <v>30168</v>
      </c>
      <c r="C5" s="32">
        <v>30870</v>
      </c>
      <c r="D5" s="39">
        <v>-702</v>
      </c>
      <c r="E5" s="101">
        <v>-2.2740524781341108E-2</v>
      </c>
    </row>
    <row r="6" spans="1:10" s="17" customFormat="1" ht="13.8" x14ac:dyDescent="0.3">
      <c r="A6" s="131" t="s">
        <v>120</v>
      </c>
      <c r="B6" s="126">
        <v>1241</v>
      </c>
      <c r="C6" s="126">
        <v>1279</v>
      </c>
      <c r="D6" s="136">
        <v>-38</v>
      </c>
      <c r="E6" s="128">
        <v>-2.9710711493354185E-2</v>
      </c>
    </row>
    <row r="7" spans="1:10" s="17" customFormat="1" ht="13.8" x14ac:dyDescent="0.3">
      <c r="A7" s="125" t="s">
        <v>122</v>
      </c>
      <c r="B7" s="126">
        <v>1033</v>
      </c>
      <c r="C7" s="126">
        <v>1089</v>
      </c>
      <c r="D7" s="136">
        <v>-56</v>
      </c>
      <c r="E7" s="128">
        <v>-5.1423324150596875E-2</v>
      </c>
    </row>
    <row r="8" spans="1:10" s="17" customFormat="1" ht="13.8" x14ac:dyDescent="0.3">
      <c r="A8" s="125" t="s">
        <v>12</v>
      </c>
      <c r="B8" s="35">
        <v>19.227533460803059</v>
      </c>
      <c r="C8" s="35">
        <v>19.378531073446329</v>
      </c>
      <c r="D8" s="137">
        <v>-0.15099761264326972</v>
      </c>
      <c r="E8" s="128">
        <v>-7.7920050839238308E-3</v>
      </c>
    </row>
    <row r="9" spans="1:10" s="17" customFormat="1" ht="13.8" x14ac:dyDescent="0.3">
      <c r="A9" s="125" t="s">
        <v>121</v>
      </c>
      <c r="B9" s="179">
        <v>4.1136303367806955</v>
      </c>
      <c r="C9" s="179">
        <v>4.143181081956592</v>
      </c>
      <c r="D9" s="180">
        <v>-2.9550745175896509E-2</v>
      </c>
      <c r="E9" s="128">
        <v>-7.132380794213646E-3</v>
      </c>
    </row>
    <row r="10" spans="1:10" s="17" customFormat="1" ht="13.8" x14ac:dyDescent="0.3">
      <c r="A10" s="125" t="s">
        <v>52</v>
      </c>
      <c r="B10" s="35">
        <v>3.4241580482630605</v>
      </c>
      <c r="C10" s="35">
        <v>3.5276967930029155</v>
      </c>
      <c r="D10" s="137">
        <v>-0.10353874473985503</v>
      </c>
      <c r="E10" s="128">
        <v>-2.9350239211380393E-2</v>
      </c>
    </row>
    <row r="11" spans="1:10" s="17" customFormat="1" ht="13.8" x14ac:dyDescent="0.3">
      <c r="A11" s="31" t="s">
        <v>13</v>
      </c>
      <c r="B11" s="32">
        <v>68</v>
      </c>
      <c r="C11" s="32">
        <v>71</v>
      </c>
      <c r="D11" s="40">
        <v>-3</v>
      </c>
      <c r="E11" s="101">
        <v>-4.2253521126760563E-2</v>
      </c>
    </row>
    <row r="12" spans="1:10" s="17" customFormat="1" ht="13.8" x14ac:dyDescent="0.3">
      <c r="A12" s="125" t="s">
        <v>14</v>
      </c>
      <c r="B12" s="35">
        <v>443.64705882352939</v>
      </c>
      <c r="C12" s="35">
        <v>434.78873239436621</v>
      </c>
      <c r="D12" s="138">
        <v>8.8583264291631849</v>
      </c>
      <c r="E12" s="128">
        <v>2.0373863831246716E-2</v>
      </c>
    </row>
    <row r="13" spans="1:10" s="17" customFormat="1" ht="13.8" x14ac:dyDescent="0.3">
      <c r="A13" s="31" t="s">
        <v>15</v>
      </c>
      <c r="B13" s="32">
        <v>193</v>
      </c>
      <c r="C13" s="32">
        <v>206</v>
      </c>
      <c r="D13" s="39">
        <v>-13</v>
      </c>
      <c r="E13" s="128">
        <v>-6.3106796116504854E-2</v>
      </c>
    </row>
    <row r="14" spans="1:10" s="17" customFormat="1" ht="13.8" x14ac:dyDescent="0.3">
      <c r="A14" s="125" t="s">
        <v>16</v>
      </c>
      <c r="B14" s="35">
        <v>156.31088082901553</v>
      </c>
      <c r="C14" s="35">
        <v>149.85436893203882</v>
      </c>
      <c r="D14" s="138">
        <v>6.456511896976707</v>
      </c>
      <c r="E14" s="128">
        <v>4.3085242979501191E-2</v>
      </c>
    </row>
    <row r="15" spans="1:10" s="17" customFormat="1" ht="13.8" x14ac:dyDescent="0.3">
      <c r="A15" s="31" t="s">
        <v>49</v>
      </c>
      <c r="B15" s="32">
        <v>2165</v>
      </c>
      <c r="C15" s="32">
        <v>2047</v>
      </c>
      <c r="D15" s="41">
        <v>118</v>
      </c>
      <c r="E15" s="101">
        <v>5.7645334636052759E-2</v>
      </c>
    </row>
    <row r="16" spans="1:10" s="17" customFormat="1" ht="13.8" x14ac:dyDescent="0.3">
      <c r="A16" s="125" t="s">
        <v>17</v>
      </c>
      <c r="B16" s="35">
        <v>13.934411085450346</v>
      </c>
      <c r="C16" s="35">
        <v>15.080605764533464</v>
      </c>
      <c r="D16" s="138">
        <v>-1.1461946790831181</v>
      </c>
      <c r="E16" s="128">
        <v>-7.6004551606191864E-2</v>
      </c>
    </row>
    <row r="17" spans="1:5" s="17" customFormat="1" ht="13.8" x14ac:dyDescent="0.3">
      <c r="A17" s="36"/>
      <c r="B17" s="37"/>
      <c r="C17" s="37"/>
      <c r="D17" s="37"/>
      <c r="E17" s="38"/>
    </row>
    <row r="18" spans="1:5" s="17" customFormat="1" ht="13.8" x14ac:dyDescent="0.3">
      <c r="A18" s="36" t="s">
        <v>18</v>
      </c>
    </row>
  </sheetData>
  <mergeCells count="1">
    <mergeCell ref="A1:E1"/>
  </mergeCells>
  <phoneticPr fontId="0" type="noConversion"/>
  <hyperlinks>
    <hyperlink ref="G1" location="INDICE!A1" display="Torna all'indice" xr:uid="{00000000-0004-0000-0500-000000000000}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ABF8F"/>
  </sheetPr>
  <dimension ref="A1:L19"/>
  <sheetViews>
    <sheetView showGridLines="0" workbookViewId="0">
      <selection activeCell="L1" sqref="L1"/>
    </sheetView>
  </sheetViews>
  <sheetFormatPr defaultColWidth="10" defaultRowHeight="10.199999999999999" x14ac:dyDescent="0.2"/>
  <cols>
    <col min="1" max="1" width="37.109375" style="1" bestFit="1" customWidth="1"/>
    <col min="2" max="10" width="9.6640625" style="1" customWidth="1"/>
    <col min="11" max="16384" width="10" style="1"/>
  </cols>
  <sheetData>
    <row r="1" spans="1:12" ht="36" customHeight="1" x14ac:dyDescent="0.2">
      <c r="A1" s="192" t="s">
        <v>171</v>
      </c>
      <c r="B1" s="190"/>
      <c r="C1" s="190"/>
      <c r="D1" s="190"/>
      <c r="E1" s="190"/>
      <c r="F1" s="190"/>
      <c r="G1" s="190"/>
      <c r="H1" s="190"/>
      <c r="I1" s="190"/>
      <c r="J1" s="190"/>
      <c r="K1" s="99"/>
      <c r="L1" s="100" t="s">
        <v>116</v>
      </c>
    </row>
    <row r="2" spans="1:12" s="17" customFormat="1" ht="15" customHeight="1" x14ac:dyDescent="0.3">
      <c r="A2" s="16"/>
      <c r="B2" s="189" t="s">
        <v>5</v>
      </c>
      <c r="C2" s="189"/>
      <c r="D2" s="189"/>
      <c r="E2" s="189"/>
      <c r="F2" s="189"/>
      <c r="G2" s="189"/>
      <c r="H2" s="189"/>
      <c r="I2" s="189"/>
      <c r="J2" s="189"/>
    </row>
    <row r="3" spans="1:12" s="17" customFormat="1" ht="13.8" x14ac:dyDescent="0.3">
      <c r="A3" s="123"/>
      <c r="B3" s="124" t="s">
        <v>1</v>
      </c>
      <c r="C3" s="124" t="s">
        <v>2</v>
      </c>
      <c r="D3" s="124" t="s">
        <v>3</v>
      </c>
      <c r="E3" s="124" t="s">
        <v>4</v>
      </c>
      <c r="F3" s="124" t="s">
        <v>6</v>
      </c>
      <c r="G3" s="124" t="s">
        <v>7</v>
      </c>
      <c r="H3" s="124" t="s">
        <v>8</v>
      </c>
      <c r="I3" s="124" t="s">
        <v>9</v>
      </c>
      <c r="J3" s="124" t="s">
        <v>0</v>
      </c>
    </row>
    <row r="4" spans="1:12" s="17" customFormat="1" ht="13.8" x14ac:dyDescent="0.3">
      <c r="A4" s="20" t="s">
        <v>10</v>
      </c>
      <c r="B4" s="21">
        <v>7</v>
      </c>
      <c r="C4" s="21">
        <v>24</v>
      </c>
      <c r="D4" s="21">
        <v>17</v>
      </c>
      <c r="E4" s="21">
        <v>24</v>
      </c>
      <c r="F4" s="21">
        <v>25</v>
      </c>
      <c r="G4" s="21">
        <v>13</v>
      </c>
      <c r="H4" s="21">
        <v>16</v>
      </c>
      <c r="I4" s="21">
        <v>15</v>
      </c>
      <c r="J4" s="22">
        <v>141</v>
      </c>
    </row>
    <row r="5" spans="1:12" s="17" customFormat="1" ht="13.8" x14ac:dyDescent="0.3">
      <c r="A5" s="20" t="s">
        <v>11</v>
      </c>
      <c r="B5" s="21">
        <v>76</v>
      </c>
      <c r="C5" s="21">
        <v>196</v>
      </c>
      <c r="D5" s="21">
        <v>183</v>
      </c>
      <c r="E5" s="21">
        <v>239</v>
      </c>
      <c r="F5" s="21">
        <v>307</v>
      </c>
      <c r="G5" s="21">
        <v>163</v>
      </c>
      <c r="H5" s="21">
        <v>155</v>
      </c>
      <c r="I5" s="21">
        <v>250</v>
      </c>
      <c r="J5" s="22">
        <v>1569</v>
      </c>
    </row>
    <row r="6" spans="1:12" s="17" customFormat="1" ht="13.8" x14ac:dyDescent="0.3">
      <c r="A6" s="20" t="s">
        <v>119</v>
      </c>
      <c r="B6" s="21">
        <v>1322</v>
      </c>
      <c r="C6" s="21">
        <v>3530</v>
      </c>
      <c r="D6" s="21">
        <v>3468</v>
      </c>
      <c r="E6" s="21">
        <v>4563</v>
      </c>
      <c r="F6" s="21">
        <v>5770</v>
      </c>
      <c r="G6" s="21">
        <v>3280</v>
      </c>
      <c r="H6" s="21">
        <v>2913</v>
      </c>
      <c r="I6" s="21">
        <v>5322</v>
      </c>
      <c r="J6" s="22">
        <v>30168</v>
      </c>
    </row>
    <row r="7" spans="1:12" s="17" customFormat="1" ht="13.8" x14ac:dyDescent="0.3">
      <c r="A7" s="131" t="s">
        <v>120</v>
      </c>
      <c r="B7" s="132">
        <v>353</v>
      </c>
      <c r="C7" s="132">
        <v>23</v>
      </c>
      <c r="D7" s="132">
        <v>204</v>
      </c>
      <c r="E7" s="132">
        <v>39</v>
      </c>
      <c r="F7" s="132">
        <v>292</v>
      </c>
      <c r="G7" s="132">
        <v>49</v>
      </c>
      <c r="H7" s="132">
        <v>24</v>
      </c>
      <c r="I7" s="132">
        <v>257</v>
      </c>
      <c r="J7" s="133">
        <v>1241</v>
      </c>
    </row>
    <row r="8" spans="1:12" s="17" customFormat="1" ht="13.8" x14ac:dyDescent="0.3">
      <c r="A8" s="131" t="s">
        <v>122</v>
      </c>
      <c r="B8" s="132">
        <v>290</v>
      </c>
      <c r="C8" s="132">
        <v>4</v>
      </c>
      <c r="D8" s="132">
        <v>182</v>
      </c>
      <c r="E8" s="132">
        <v>20</v>
      </c>
      <c r="F8" s="132">
        <v>265</v>
      </c>
      <c r="G8" s="132">
        <v>34</v>
      </c>
      <c r="H8" s="132">
        <v>11</v>
      </c>
      <c r="I8" s="132">
        <v>227</v>
      </c>
      <c r="J8" s="133">
        <v>1033</v>
      </c>
    </row>
    <row r="9" spans="1:12" s="17" customFormat="1" ht="13.8" x14ac:dyDescent="0.3">
      <c r="A9" s="131" t="s">
        <v>12</v>
      </c>
      <c r="B9" s="134">
        <v>17.394736842105264</v>
      </c>
      <c r="C9" s="134">
        <v>18.010204081632654</v>
      </c>
      <c r="D9" s="134">
        <v>18.950819672131146</v>
      </c>
      <c r="E9" s="134">
        <v>19.09205020920502</v>
      </c>
      <c r="F9" s="134">
        <v>18.794788273615634</v>
      </c>
      <c r="G9" s="134">
        <v>20.122699386503069</v>
      </c>
      <c r="H9" s="134">
        <v>18.793548387096774</v>
      </c>
      <c r="I9" s="134">
        <v>21.288</v>
      </c>
      <c r="J9" s="135">
        <v>19.227533460803059</v>
      </c>
    </row>
    <row r="10" spans="1:12" s="17" customFormat="1" ht="13.8" x14ac:dyDescent="0.3">
      <c r="A10" s="131" t="s">
        <v>121</v>
      </c>
      <c r="B10" s="134">
        <v>26.70196671709531</v>
      </c>
      <c r="C10" s="134">
        <v>0.65155807365439089</v>
      </c>
      <c r="D10" s="134">
        <v>5.8823529411764701</v>
      </c>
      <c r="E10" s="134">
        <v>0.85470085470085477</v>
      </c>
      <c r="F10" s="134">
        <v>5.0606585788561524</v>
      </c>
      <c r="G10" s="134">
        <v>1.4939024390243902</v>
      </c>
      <c r="H10" s="134">
        <v>0.82389289392378984</v>
      </c>
      <c r="I10" s="134">
        <v>4.8290116497557305</v>
      </c>
      <c r="J10" s="135">
        <v>4.1136303367806955</v>
      </c>
    </row>
    <row r="11" spans="1:12" s="17" customFormat="1" ht="13.8" x14ac:dyDescent="0.3">
      <c r="A11" s="131" t="s">
        <v>51</v>
      </c>
      <c r="B11" s="134">
        <v>21.936459909228443</v>
      </c>
      <c r="C11" s="134">
        <v>0.11331444759206798</v>
      </c>
      <c r="D11" s="134">
        <v>5.2479815455593997</v>
      </c>
      <c r="E11" s="134">
        <v>0.43830813061582297</v>
      </c>
      <c r="F11" s="134">
        <v>4.592720970537262</v>
      </c>
      <c r="G11" s="134">
        <v>1.0365853658536586</v>
      </c>
      <c r="H11" s="134">
        <v>0.37761757638173704</v>
      </c>
      <c r="I11" s="134">
        <v>4.2653137918075918</v>
      </c>
      <c r="J11" s="135">
        <v>3.4241580482630605</v>
      </c>
    </row>
    <row r="12" spans="1:12" s="17" customFormat="1" ht="13.8" x14ac:dyDescent="0.3">
      <c r="A12" s="20" t="s">
        <v>13</v>
      </c>
      <c r="B12" s="21">
        <v>3</v>
      </c>
      <c r="C12" s="21">
        <v>4</v>
      </c>
      <c r="D12" s="21">
        <v>8</v>
      </c>
      <c r="E12" s="21">
        <v>15</v>
      </c>
      <c r="F12" s="21">
        <v>15</v>
      </c>
      <c r="G12" s="21">
        <v>9</v>
      </c>
      <c r="H12" s="21">
        <v>6</v>
      </c>
      <c r="I12" s="21">
        <v>8</v>
      </c>
      <c r="J12" s="22">
        <v>68</v>
      </c>
    </row>
    <row r="13" spans="1:12" s="17" customFormat="1" ht="13.8" x14ac:dyDescent="0.3">
      <c r="A13" s="131" t="s">
        <v>14</v>
      </c>
      <c r="B13" s="134">
        <v>440.66666666666669</v>
      </c>
      <c r="C13" s="134">
        <v>882.5</v>
      </c>
      <c r="D13" s="134">
        <v>433.5</v>
      </c>
      <c r="E13" s="134">
        <v>304.2</v>
      </c>
      <c r="F13" s="134">
        <v>384.66666666666669</v>
      </c>
      <c r="G13" s="134">
        <v>364.44444444444446</v>
      </c>
      <c r="H13" s="134">
        <v>485.5</v>
      </c>
      <c r="I13" s="134">
        <v>665.25</v>
      </c>
      <c r="J13" s="135">
        <v>443.64705882352939</v>
      </c>
    </row>
    <row r="14" spans="1:12" s="17" customFormat="1" ht="13.8" x14ac:dyDescent="0.3">
      <c r="A14" s="20" t="s">
        <v>15</v>
      </c>
      <c r="B14" s="21">
        <v>11</v>
      </c>
      <c r="C14" s="21">
        <v>21</v>
      </c>
      <c r="D14" s="21">
        <v>30</v>
      </c>
      <c r="E14" s="21">
        <v>43</v>
      </c>
      <c r="F14" s="21">
        <v>36</v>
      </c>
      <c r="G14" s="21">
        <v>26</v>
      </c>
      <c r="H14" s="21">
        <v>17</v>
      </c>
      <c r="I14" s="21">
        <v>9</v>
      </c>
      <c r="J14" s="22">
        <v>193</v>
      </c>
    </row>
    <row r="15" spans="1:12" s="17" customFormat="1" ht="13.8" x14ac:dyDescent="0.3">
      <c r="A15" s="131" t="s">
        <v>16</v>
      </c>
      <c r="B15" s="134">
        <v>120.18181818181819</v>
      </c>
      <c r="C15" s="134">
        <v>168.0952380952381</v>
      </c>
      <c r="D15" s="134">
        <v>115.6</v>
      </c>
      <c r="E15" s="134">
        <v>106.11627906976744</v>
      </c>
      <c r="F15" s="134">
        <v>160.27777777777777</v>
      </c>
      <c r="G15" s="134">
        <v>126.15384615384616</v>
      </c>
      <c r="H15" s="134">
        <v>171.35294117647058</v>
      </c>
      <c r="I15" s="134">
        <v>591.33333333333337</v>
      </c>
      <c r="J15" s="135">
        <v>156.31088082901553</v>
      </c>
    </row>
    <row r="16" spans="1:12" s="17" customFormat="1" ht="13.8" x14ac:dyDescent="0.3">
      <c r="A16" s="20" t="s">
        <v>49</v>
      </c>
      <c r="B16" s="21">
        <v>99</v>
      </c>
      <c r="C16" s="21">
        <v>329</v>
      </c>
      <c r="D16" s="21">
        <v>178</v>
      </c>
      <c r="E16" s="21">
        <v>374</v>
      </c>
      <c r="F16" s="21">
        <v>429</v>
      </c>
      <c r="G16" s="21">
        <v>224</v>
      </c>
      <c r="H16" s="21">
        <v>242</v>
      </c>
      <c r="I16" s="21">
        <v>290</v>
      </c>
      <c r="J16" s="22">
        <v>2165</v>
      </c>
    </row>
    <row r="17" spans="1:10" s="17" customFormat="1" ht="13.8" x14ac:dyDescent="0.3">
      <c r="A17" s="131" t="s">
        <v>17</v>
      </c>
      <c r="B17" s="134">
        <v>13.353535353535353</v>
      </c>
      <c r="C17" s="134">
        <v>10.729483282674773</v>
      </c>
      <c r="D17" s="134">
        <v>19.483146067415731</v>
      </c>
      <c r="E17" s="134">
        <v>12.200534759358289</v>
      </c>
      <c r="F17" s="134">
        <v>13.449883449883449</v>
      </c>
      <c r="G17" s="134">
        <v>14.642857142857142</v>
      </c>
      <c r="H17" s="134">
        <v>12.037190082644628</v>
      </c>
      <c r="I17" s="134">
        <v>18.351724137931033</v>
      </c>
      <c r="J17" s="135">
        <v>13.934411085450346</v>
      </c>
    </row>
    <row r="18" spans="1:10" s="17" customFormat="1" ht="13.8" x14ac:dyDescent="0.3">
      <c r="A18" s="20"/>
      <c r="B18" s="21"/>
      <c r="C18" s="21"/>
      <c r="D18" s="21"/>
      <c r="E18" s="21"/>
      <c r="F18" s="21"/>
      <c r="G18" s="21"/>
      <c r="H18" s="21"/>
      <c r="I18" s="21"/>
      <c r="J18" s="22"/>
    </row>
    <row r="19" spans="1:10" s="17" customFormat="1" ht="13.8" x14ac:dyDescent="0.3">
      <c r="A19" s="25" t="s">
        <v>18</v>
      </c>
      <c r="B19" s="18"/>
      <c r="C19" s="18"/>
      <c r="D19" s="18"/>
      <c r="E19" s="18"/>
      <c r="F19" s="18"/>
      <c r="G19" s="18"/>
      <c r="H19" s="18"/>
      <c r="I19" s="18"/>
      <c r="J19" s="18"/>
    </row>
  </sheetData>
  <mergeCells count="2">
    <mergeCell ref="A1:J1"/>
    <mergeCell ref="B2:J2"/>
  </mergeCells>
  <hyperlinks>
    <hyperlink ref="L1" location="INDICE!A1" display="Torna all'indice" xr:uid="{00000000-0004-0000-0600-000000000000}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2">
    <tabColor rgb="FFFABF8F"/>
  </sheetPr>
  <dimension ref="A1:J20"/>
  <sheetViews>
    <sheetView showGridLines="0" workbookViewId="0">
      <selection activeCell="G1" sqref="G1"/>
    </sheetView>
  </sheetViews>
  <sheetFormatPr defaultColWidth="10" defaultRowHeight="10.199999999999999" x14ac:dyDescent="0.2"/>
  <cols>
    <col min="1" max="1" width="36.6640625" style="1" customWidth="1"/>
    <col min="2" max="5" width="12.6640625" style="1" customWidth="1"/>
    <col min="6" max="6" width="9.6640625" style="1" customWidth="1"/>
    <col min="7" max="16384" width="10" style="1"/>
  </cols>
  <sheetData>
    <row r="1" spans="1:10" ht="36" customHeight="1" x14ac:dyDescent="0.2">
      <c r="A1" s="191" t="s">
        <v>176</v>
      </c>
      <c r="B1" s="193"/>
      <c r="C1" s="193"/>
      <c r="D1" s="193"/>
      <c r="E1" s="193"/>
      <c r="F1" s="99"/>
      <c r="G1" s="100" t="s">
        <v>116</v>
      </c>
      <c r="H1" s="13"/>
      <c r="I1" s="13"/>
      <c r="J1" s="13"/>
    </row>
    <row r="2" spans="1:10" s="17" customFormat="1" ht="18" customHeight="1" x14ac:dyDescent="0.3">
      <c r="A2" s="27"/>
      <c r="B2" s="28" t="s">
        <v>167</v>
      </c>
      <c r="C2" s="28" t="s">
        <v>145</v>
      </c>
      <c r="D2" s="30" t="s">
        <v>63</v>
      </c>
      <c r="E2" s="30" t="s">
        <v>64</v>
      </c>
    </row>
    <row r="3" spans="1:10" s="17" customFormat="1" ht="13.8" x14ac:dyDescent="0.3">
      <c r="A3" s="31" t="s">
        <v>10</v>
      </c>
      <c r="B3" s="32">
        <v>80</v>
      </c>
      <c r="C3" s="32">
        <v>80</v>
      </c>
      <c r="D3" s="174">
        <v>0</v>
      </c>
      <c r="E3" s="101">
        <v>0</v>
      </c>
    </row>
    <row r="4" spans="1:10" s="17" customFormat="1" ht="13.8" x14ac:dyDescent="0.3">
      <c r="A4" s="31" t="s">
        <v>11</v>
      </c>
      <c r="B4" s="32">
        <v>1083</v>
      </c>
      <c r="C4" s="32">
        <v>1084</v>
      </c>
      <c r="D4" s="33">
        <v>-1</v>
      </c>
      <c r="E4" s="101">
        <v>-9.225092250922509E-4</v>
      </c>
    </row>
    <row r="5" spans="1:10" s="17" customFormat="1" ht="13.8" x14ac:dyDescent="0.3">
      <c r="A5" s="31" t="s">
        <v>57</v>
      </c>
      <c r="B5" s="32">
        <v>21170</v>
      </c>
      <c r="C5" s="32">
        <v>21597</v>
      </c>
      <c r="D5" s="33">
        <v>-427</v>
      </c>
      <c r="E5" s="101">
        <v>-1.9771264527480667E-2</v>
      </c>
    </row>
    <row r="6" spans="1:10" s="17" customFormat="1" ht="13.8" x14ac:dyDescent="0.3">
      <c r="A6" s="131" t="s">
        <v>120</v>
      </c>
      <c r="B6" s="126">
        <v>804</v>
      </c>
      <c r="C6" s="126">
        <v>759</v>
      </c>
      <c r="D6" s="127">
        <v>45</v>
      </c>
      <c r="E6" s="128">
        <v>5.9288537549407112E-2</v>
      </c>
    </row>
    <row r="7" spans="1:10" s="17" customFormat="1" ht="13.8" x14ac:dyDescent="0.3">
      <c r="A7" s="125" t="s">
        <v>122</v>
      </c>
      <c r="B7" s="126">
        <v>693</v>
      </c>
      <c r="C7" s="126">
        <v>657</v>
      </c>
      <c r="D7" s="127">
        <v>36</v>
      </c>
      <c r="E7" s="128">
        <v>5.4794520547945202E-2</v>
      </c>
    </row>
    <row r="8" spans="1:10" s="17" customFormat="1" ht="13.8" x14ac:dyDescent="0.3">
      <c r="A8" s="125" t="s">
        <v>12</v>
      </c>
      <c r="B8" s="35">
        <v>19.547553093259463</v>
      </c>
      <c r="C8" s="35">
        <v>19.923431734317344</v>
      </c>
      <c r="D8" s="130">
        <v>-0.37587864105788071</v>
      </c>
      <c r="E8" s="128">
        <v>-1.886615950857724E-2</v>
      </c>
    </row>
    <row r="9" spans="1:10" s="17" customFormat="1" ht="13.8" x14ac:dyDescent="0.3">
      <c r="A9" s="125" t="s">
        <v>121</v>
      </c>
      <c r="B9" s="35">
        <v>3.7978271138403401</v>
      </c>
      <c r="C9" s="35">
        <v>3.5143769968051117</v>
      </c>
      <c r="D9" s="130">
        <v>0.28345011703522838</v>
      </c>
      <c r="E9" s="128">
        <v>8.0654442392751352E-2</v>
      </c>
    </row>
    <row r="10" spans="1:10" s="17" customFormat="1" ht="13.8" x14ac:dyDescent="0.3">
      <c r="A10" s="125" t="s">
        <v>52</v>
      </c>
      <c r="B10" s="35">
        <v>3.2735002361832786</v>
      </c>
      <c r="C10" s="35">
        <v>3.0420891790526463</v>
      </c>
      <c r="D10" s="130">
        <v>0.23141105713063226</v>
      </c>
      <c r="E10" s="128">
        <v>7.6069780834859435E-2</v>
      </c>
    </row>
    <row r="11" spans="1:10" s="17" customFormat="1" ht="13.8" x14ac:dyDescent="0.3">
      <c r="A11" s="31" t="s">
        <v>13</v>
      </c>
      <c r="B11" s="32">
        <v>67</v>
      </c>
      <c r="C11" s="32">
        <v>67</v>
      </c>
      <c r="D11" s="174">
        <v>0</v>
      </c>
      <c r="E11" s="128">
        <v>0</v>
      </c>
    </row>
    <row r="12" spans="1:10" s="17" customFormat="1" ht="13.8" x14ac:dyDescent="0.3">
      <c r="A12" s="125" t="s">
        <v>14</v>
      </c>
      <c r="B12" s="35">
        <v>315.97014925373134</v>
      </c>
      <c r="C12" s="35">
        <v>322.34328358208955</v>
      </c>
      <c r="D12" s="130">
        <v>-6.3731343283582191</v>
      </c>
      <c r="E12" s="128">
        <v>-1.9771264527480702E-2</v>
      </c>
    </row>
    <row r="13" spans="1:10" s="17" customFormat="1" ht="13.8" x14ac:dyDescent="0.3">
      <c r="A13" s="31" t="s">
        <v>15</v>
      </c>
      <c r="B13" s="32">
        <v>220</v>
      </c>
      <c r="C13" s="32">
        <v>219</v>
      </c>
      <c r="D13" s="33">
        <v>1</v>
      </c>
      <c r="E13" s="101">
        <v>4.5662100456621002E-3</v>
      </c>
    </row>
    <row r="14" spans="1:10" s="17" customFormat="1" ht="13.8" x14ac:dyDescent="0.3">
      <c r="A14" s="125" t="s">
        <v>16</v>
      </c>
      <c r="B14" s="35">
        <v>96.227272727272734</v>
      </c>
      <c r="C14" s="35">
        <v>98.61643835616438</v>
      </c>
      <c r="D14" s="130">
        <v>-2.3891656288916465</v>
      </c>
      <c r="E14" s="128">
        <v>-2.4226849688719295E-2</v>
      </c>
    </row>
    <row r="15" spans="1:10" s="17" customFormat="1" ht="13.8" x14ac:dyDescent="0.3">
      <c r="A15" s="31" t="s">
        <v>49</v>
      </c>
      <c r="B15" s="32">
        <v>1845</v>
      </c>
      <c r="C15" s="32">
        <v>1754</v>
      </c>
      <c r="D15" s="33">
        <v>91</v>
      </c>
      <c r="E15" s="101">
        <v>5.1881413911060437E-2</v>
      </c>
    </row>
    <row r="16" spans="1:10" s="17" customFormat="1" ht="13.8" x14ac:dyDescent="0.3">
      <c r="A16" s="125" t="s">
        <v>17</v>
      </c>
      <c r="B16" s="35">
        <v>11.474254742547425</v>
      </c>
      <c r="C16" s="35">
        <v>12.312998859749145</v>
      </c>
      <c r="D16" s="130">
        <v>-0.83874411720172048</v>
      </c>
      <c r="E16" s="128">
        <v>-6.8118589691708004E-2</v>
      </c>
    </row>
    <row r="17" spans="1:5" s="17" customFormat="1" ht="13.8" x14ac:dyDescent="0.3">
      <c r="A17" s="36"/>
      <c r="B17" s="37"/>
      <c r="C17" s="37"/>
      <c r="D17" s="37"/>
      <c r="E17" s="38"/>
    </row>
    <row r="18" spans="1:5" s="17" customFormat="1" ht="13.8" x14ac:dyDescent="0.3">
      <c r="A18" s="36" t="s">
        <v>18</v>
      </c>
    </row>
    <row r="19" spans="1:5" s="17" customFormat="1" ht="13.8" x14ac:dyDescent="0.3"/>
    <row r="20" spans="1:5" s="17" customFormat="1" ht="13.8" x14ac:dyDescent="0.3"/>
  </sheetData>
  <mergeCells count="1">
    <mergeCell ref="A1:E1"/>
  </mergeCells>
  <phoneticPr fontId="0" type="noConversion"/>
  <hyperlinks>
    <hyperlink ref="G1" location="INDICE!A1" display="Torna all'indice" xr:uid="{00000000-0004-0000-0700-000000000000}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ABF8F"/>
  </sheetPr>
  <dimension ref="A1:L19"/>
  <sheetViews>
    <sheetView showGridLines="0" workbookViewId="0">
      <selection activeCell="L1" sqref="L1"/>
    </sheetView>
  </sheetViews>
  <sheetFormatPr defaultColWidth="10" defaultRowHeight="10.199999999999999" x14ac:dyDescent="0.2"/>
  <cols>
    <col min="1" max="1" width="37.109375" style="1" bestFit="1" customWidth="1"/>
    <col min="2" max="10" width="9.6640625" style="1" customWidth="1"/>
    <col min="11" max="16384" width="10" style="1"/>
  </cols>
  <sheetData>
    <row r="1" spans="1:12" ht="36" customHeight="1" x14ac:dyDescent="0.2">
      <c r="A1" s="192" t="s">
        <v>177</v>
      </c>
      <c r="B1" s="190"/>
      <c r="C1" s="190"/>
      <c r="D1" s="190"/>
      <c r="E1" s="190"/>
      <c r="F1" s="190"/>
      <c r="G1" s="190"/>
      <c r="H1" s="190"/>
      <c r="I1" s="190"/>
      <c r="J1" s="190"/>
      <c r="K1" s="99"/>
      <c r="L1" s="100" t="s">
        <v>116</v>
      </c>
    </row>
    <row r="2" spans="1:12" s="17" customFormat="1" ht="15" customHeight="1" x14ac:dyDescent="0.3">
      <c r="A2" s="16"/>
      <c r="B2" s="189" t="s">
        <v>5</v>
      </c>
      <c r="C2" s="189"/>
      <c r="D2" s="189"/>
      <c r="E2" s="189"/>
      <c r="F2" s="189"/>
      <c r="G2" s="189"/>
      <c r="H2" s="189"/>
      <c r="I2" s="189"/>
      <c r="J2" s="189"/>
    </row>
    <row r="3" spans="1:12" s="17" customFormat="1" ht="13.8" x14ac:dyDescent="0.3">
      <c r="A3" s="123"/>
      <c r="B3" s="124" t="s">
        <v>1</v>
      </c>
      <c r="C3" s="124" t="s">
        <v>2</v>
      </c>
      <c r="D3" s="124" t="s">
        <v>3</v>
      </c>
      <c r="E3" s="124" t="s">
        <v>4</v>
      </c>
      <c r="F3" s="124" t="s">
        <v>6</v>
      </c>
      <c r="G3" s="124" t="s">
        <v>7</v>
      </c>
      <c r="H3" s="124" t="s">
        <v>8</v>
      </c>
      <c r="I3" s="124" t="s">
        <v>9</v>
      </c>
      <c r="J3" s="124" t="s">
        <v>0</v>
      </c>
    </row>
    <row r="4" spans="1:12" s="17" customFormat="1" ht="13.8" x14ac:dyDescent="0.3">
      <c r="A4" s="20" t="s">
        <v>10</v>
      </c>
      <c r="B4" s="159">
        <v>6</v>
      </c>
      <c r="C4" s="159">
        <v>7</v>
      </c>
      <c r="D4" s="159">
        <v>9</v>
      </c>
      <c r="E4" s="159">
        <v>16</v>
      </c>
      <c r="F4" s="159">
        <v>13</v>
      </c>
      <c r="G4" s="159">
        <v>8</v>
      </c>
      <c r="H4" s="159">
        <v>8</v>
      </c>
      <c r="I4" s="159">
        <v>13</v>
      </c>
      <c r="J4" s="22">
        <v>80</v>
      </c>
    </row>
    <row r="5" spans="1:12" s="17" customFormat="1" ht="13.8" x14ac:dyDescent="0.3">
      <c r="A5" s="20" t="s">
        <v>11</v>
      </c>
      <c r="B5" s="159">
        <v>36</v>
      </c>
      <c r="C5" s="159">
        <v>126</v>
      </c>
      <c r="D5" s="159">
        <v>130</v>
      </c>
      <c r="E5" s="159">
        <v>198</v>
      </c>
      <c r="F5" s="159">
        <v>166</v>
      </c>
      <c r="G5" s="159">
        <v>135</v>
      </c>
      <c r="H5" s="159">
        <v>90</v>
      </c>
      <c r="I5" s="159">
        <v>202</v>
      </c>
      <c r="J5" s="22">
        <v>1083</v>
      </c>
    </row>
    <row r="6" spans="1:12" s="17" customFormat="1" ht="13.8" x14ac:dyDescent="0.3">
      <c r="A6" s="20" t="s">
        <v>119</v>
      </c>
      <c r="B6" s="159">
        <v>696</v>
      </c>
      <c r="C6" s="159">
        <v>2335</v>
      </c>
      <c r="D6" s="159">
        <v>2406</v>
      </c>
      <c r="E6" s="159">
        <v>3853</v>
      </c>
      <c r="F6" s="159">
        <v>3134</v>
      </c>
      <c r="G6" s="159">
        <v>2989</v>
      </c>
      <c r="H6" s="159">
        <v>1535</v>
      </c>
      <c r="I6" s="159">
        <v>4222</v>
      </c>
      <c r="J6" s="22">
        <v>21170</v>
      </c>
    </row>
    <row r="7" spans="1:12" s="17" customFormat="1" ht="13.8" x14ac:dyDescent="0.3">
      <c r="A7" s="131" t="s">
        <v>120</v>
      </c>
      <c r="B7" s="160">
        <v>156</v>
      </c>
      <c r="C7" s="160">
        <v>31</v>
      </c>
      <c r="D7" s="160">
        <v>111</v>
      </c>
      <c r="E7" s="160">
        <v>57</v>
      </c>
      <c r="F7" s="160">
        <v>119</v>
      </c>
      <c r="G7" s="160">
        <v>57</v>
      </c>
      <c r="H7" s="160">
        <v>20</v>
      </c>
      <c r="I7" s="160">
        <v>253</v>
      </c>
      <c r="J7" s="133">
        <v>804</v>
      </c>
    </row>
    <row r="8" spans="1:12" s="17" customFormat="1" ht="13.8" x14ac:dyDescent="0.3">
      <c r="A8" s="131" t="s">
        <v>122</v>
      </c>
      <c r="B8" s="132">
        <v>150</v>
      </c>
      <c r="C8" s="132">
        <v>25</v>
      </c>
      <c r="D8" s="132">
        <v>93</v>
      </c>
      <c r="E8" s="132">
        <v>33</v>
      </c>
      <c r="F8" s="132">
        <v>111</v>
      </c>
      <c r="G8" s="132">
        <v>50</v>
      </c>
      <c r="H8" s="132">
        <v>11</v>
      </c>
      <c r="I8" s="132">
        <v>220</v>
      </c>
      <c r="J8" s="133">
        <v>693</v>
      </c>
    </row>
    <row r="9" spans="1:12" s="17" customFormat="1" ht="13.8" x14ac:dyDescent="0.3">
      <c r="A9" s="131" t="s">
        <v>12</v>
      </c>
      <c r="B9" s="134">
        <v>19.333333333333332</v>
      </c>
      <c r="C9" s="134">
        <v>18.531746031746032</v>
      </c>
      <c r="D9" s="134">
        <v>18.507692307692309</v>
      </c>
      <c r="E9" s="134">
        <v>19.459595959595958</v>
      </c>
      <c r="F9" s="134">
        <v>18.879518072289155</v>
      </c>
      <c r="G9" s="134">
        <v>22.140740740740739</v>
      </c>
      <c r="H9" s="134">
        <v>17.055555555555557</v>
      </c>
      <c r="I9" s="134">
        <v>20.900990099009903</v>
      </c>
      <c r="J9" s="135">
        <v>19.547553093259463</v>
      </c>
    </row>
    <row r="10" spans="1:12" s="17" customFormat="1" ht="13.8" x14ac:dyDescent="0.3">
      <c r="A10" s="131" t="s">
        <v>121</v>
      </c>
      <c r="B10" s="134">
        <v>22.413793103448278</v>
      </c>
      <c r="C10" s="134">
        <v>1.3276231263383298</v>
      </c>
      <c r="D10" s="134">
        <v>4.6134663341645883</v>
      </c>
      <c r="E10" s="134">
        <v>1.4793667272255384</v>
      </c>
      <c r="F10" s="134">
        <v>3.7970644543714105</v>
      </c>
      <c r="G10" s="134">
        <v>1.9069923051187689</v>
      </c>
      <c r="H10" s="134">
        <v>1.3029315960912053</v>
      </c>
      <c r="I10" s="134">
        <v>5.9924206537186162</v>
      </c>
      <c r="J10" s="135">
        <v>3.7978271138403401</v>
      </c>
    </row>
    <row r="11" spans="1:12" s="17" customFormat="1" ht="13.8" x14ac:dyDescent="0.3">
      <c r="A11" s="131" t="s">
        <v>51</v>
      </c>
      <c r="B11" s="134">
        <v>21.551724137931032</v>
      </c>
      <c r="C11" s="134">
        <v>1.070663811563169</v>
      </c>
      <c r="D11" s="134">
        <v>3.8653366583541149</v>
      </c>
      <c r="E11" s="134">
        <v>0.8564754736568907</v>
      </c>
      <c r="F11" s="134">
        <v>3.5417996171027442</v>
      </c>
      <c r="G11" s="134">
        <v>1.6728002676480429</v>
      </c>
      <c r="H11" s="134">
        <v>0.71661237785016285</v>
      </c>
      <c r="I11" s="134">
        <v>5.2108005684509715</v>
      </c>
      <c r="J11" s="135">
        <v>3.2735002361832786</v>
      </c>
    </row>
    <row r="12" spans="1:12" s="17" customFormat="1" ht="13.8" x14ac:dyDescent="0.3">
      <c r="A12" s="20" t="s">
        <v>13</v>
      </c>
      <c r="B12" s="21">
        <v>3</v>
      </c>
      <c r="C12" s="21">
        <v>6</v>
      </c>
      <c r="D12" s="21">
        <v>9</v>
      </c>
      <c r="E12" s="21">
        <v>15</v>
      </c>
      <c r="F12" s="21">
        <v>11</v>
      </c>
      <c r="G12" s="21">
        <v>7</v>
      </c>
      <c r="H12" s="21">
        <v>4</v>
      </c>
      <c r="I12" s="21">
        <v>12</v>
      </c>
      <c r="J12" s="22">
        <v>67</v>
      </c>
    </row>
    <row r="13" spans="1:12" s="17" customFormat="1" ht="13.8" x14ac:dyDescent="0.3">
      <c r="A13" s="131" t="s">
        <v>14</v>
      </c>
      <c r="B13" s="134">
        <v>232</v>
      </c>
      <c r="C13" s="134">
        <v>389.16666666666669</v>
      </c>
      <c r="D13" s="134">
        <v>267.33333333333331</v>
      </c>
      <c r="E13" s="134">
        <v>256.86666666666667</v>
      </c>
      <c r="F13" s="134">
        <v>284.90909090909093</v>
      </c>
      <c r="G13" s="134">
        <v>427</v>
      </c>
      <c r="H13" s="134">
        <v>383.75</v>
      </c>
      <c r="I13" s="134">
        <v>351.83333333333331</v>
      </c>
      <c r="J13" s="135">
        <v>315.97014925373134</v>
      </c>
    </row>
    <row r="14" spans="1:12" s="17" customFormat="1" ht="13.8" x14ac:dyDescent="0.3">
      <c r="A14" s="20" t="s">
        <v>15</v>
      </c>
      <c r="B14" s="21">
        <v>10</v>
      </c>
      <c r="C14" s="21">
        <v>18</v>
      </c>
      <c r="D14" s="21">
        <v>23</v>
      </c>
      <c r="E14" s="21">
        <v>53</v>
      </c>
      <c r="F14" s="21">
        <v>27</v>
      </c>
      <c r="G14" s="21">
        <v>31</v>
      </c>
      <c r="H14" s="21">
        <v>17</v>
      </c>
      <c r="I14" s="21">
        <v>41</v>
      </c>
      <c r="J14" s="22">
        <v>220</v>
      </c>
    </row>
    <row r="15" spans="1:12" s="17" customFormat="1" ht="13.8" x14ac:dyDescent="0.3">
      <c r="A15" s="131" t="s">
        <v>16</v>
      </c>
      <c r="B15" s="134">
        <v>69.599999999999994</v>
      </c>
      <c r="C15" s="134">
        <v>129.72222222222223</v>
      </c>
      <c r="D15" s="134">
        <v>104.60869565217391</v>
      </c>
      <c r="E15" s="134">
        <v>72.698113207547166</v>
      </c>
      <c r="F15" s="134">
        <v>116.07407407407408</v>
      </c>
      <c r="G15" s="134">
        <v>96.41935483870968</v>
      </c>
      <c r="H15" s="134">
        <v>90.294117647058826</v>
      </c>
      <c r="I15" s="134">
        <v>102.97560975609755</v>
      </c>
      <c r="J15" s="135">
        <v>96.227272727272734</v>
      </c>
    </row>
    <row r="16" spans="1:12" s="17" customFormat="1" ht="13.8" x14ac:dyDescent="0.3">
      <c r="A16" s="20" t="s">
        <v>49</v>
      </c>
      <c r="B16" s="21">
        <v>97</v>
      </c>
      <c r="C16" s="21">
        <v>202</v>
      </c>
      <c r="D16" s="21">
        <v>189</v>
      </c>
      <c r="E16" s="21">
        <v>486</v>
      </c>
      <c r="F16" s="21">
        <v>246</v>
      </c>
      <c r="G16" s="21">
        <v>163</v>
      </c>
      <c r="H16" s="21">
        <v>175</v>
      </c>
      <c r="I16" s="21">
        <v>287</v>
      </c>
      <c r="J16" s="22">
        <v>1845</v>
      </c>
    </row>
    <row r="17" spans="1:10" s="17" customFormat="1" ht="13.8" x14ac:dyDescent="0.3">
      <c r="A17" s="131" t="s">
        <v>17</v>
      </c>
      <c r="B17" s="134">
        <v>7.1752577319587632</v>
      </c>
      <c r="C17" s="134">
        <v>11.559405940594059</v>
      </c>
      <c r="D17" s="134">
        <v>12.730158730158729</v>
      </c>
      <c r="E17" s="134">
        <v>7.92798353909465</v>
      </c>
      <c r="F17" s="134">
        <v>12.739837398373984</v>
      </c>
      <c r="G17" s="134">
        <v>18.337423312883434</v>
      </c>
      <c r="H17" s="134">
        <v>8.7714285714285722</v>
      </c>
      <c r="I17" s="134">
        <v>14.710801393728223</v>
      </c>
      <c r="J17" s="135">
        <v>11.474254742547425</v>
      </c>
    </row>
    <row r="18" spans="1:10" s="17" customFormat="1" ht="13.8" x14ac:dyDescent="0.3">
      <c r="A18" s="20"/>
      <c r="B18" s="21"/>
      <c r="C18" s="21"/>
      <c r="D18" s="21"/>
      <c r="E18" s="21"/>
      <c r="F18" s="21"/>
      <c r="G18" s="21"/>
      <c r="H18" s="21"/>
      <c r="I18" s="21"/>
      <c r="J18" s="22"/>
    </row>
    <row r="19" spans="1:10" s="17" customFormat="1" ht="13.8" x14ac:dyDescent="0.3">
      <c r="A19" s="25" t="s">
        <v>18</v>
      </c>
      <c r="B19" s="18"/>
      <c r="C19" s="18"/>
      <c r="D19" s="18"/>
      <c r="E19" s="18"/>
      <c r="F19" s="18"/>
      <c r="G19" s="18"/>
      <c r="H19" s="18"/>
      <c r="I19" s="18"/>
      <c r="J19" s="18"/>
    </row>
  </sheetData>
  <mergeCells count="2">
    <mergeCell ref="A1:J1"/>
    <mergeCell ref="B2:J2"/>
  </mergeCells>
  <hyperlinks>
    <hyperlink ref="L1" location="INDICE!A1" display="Torna all'indice" xr:uid="{00000000-0004-0000-0800-000000000000}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29</vt:i4>
      </vt:variant>
    </vt:vector>
  </HeadingPairs>
  <TitlesOfParts>
    <vt:vector size="29" baseType="lpstr">
      <vt:lpstr>INDICE</vt:lpstr>
      <vt:lpstr>TAV 7.1.1</vt:lpstr>
      <vt:lpstr>TAV 7.1.2</vt:lpstr>
      <vt:lpstr>TAV 7.2.1.1</vt:lpstr>
      <vt:lpstr>TAV 7.2.1.2</vt:lpstr>
      <vt:lpstr>TAV 7.2.2.1</vt:lpstr>
      <vt:lpstr>TAV 7.2.2.2</vt:lpstr>
      <vt:lpstr>TAV 7.2.3.1</vt:lpstr>
      <vt:lpstr>TAV 7.2.3.2</vt:lpstr>
      <vt:lpstr>TAV 7.2.4.1</vt:lpstr>
      <vt:lpstr>TAV 7.2.4.2</vt:lpstr>
      <vt:lpstr>TAV 7.3.1.1</vt:lpstr>
      <vt:lpstr>TAV 7.3.1.2</vt:lpstr>
      <vt:lpstr>TAV 7.3.2.1</vt:lpstr>
      <vt:lpstr>TAV 7.3.2.2</vt:lpstr>
      <vt:lpstr>TAV 7.3.3.1</vt:lpstr>
      <vt:lpstr>TAV 7.3.3.2</vt:lpstr>
      <vt:lpstr>TAV 7.4</vt:lpstr>
      <vt:lpstr>TAV 7.5.1</vt:lpstr>
      <vt:lpstr>TAV 7.5.2</vt:lpstr>
      <vt:lpstr>TAV 7.5.3</vt:lpstr>
      <vt:lpstr>TAV 7.5.4</vt:lpstr>
      <vt:lpstr>TAV 7.5.5</vt:lpstr>
      <vt:lpstr>TAV 7.5.6</vt:lpstr>
      <vt:lpstr>TAV 7.5.7</vt:lpstr>
      <vt:lpstr>TAV 7.5.8</vt:lpstr>
      <vt:lpstr>TAV 7.6.1</vt:lpstr>
      <vt:lpstr>TAV 7.6.2</vt:lpstr>
      <vt:lpstr>TAV 7.6.3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Comune Palermo Uff. Stat.</dc:creator>
  <dc:description>Revisione del 19 aprile 2005</dc:description>
  <cp:lastModifiedBy>Utente</cp:lastModifiedBy>
  <cp:lastPrinted>2018-04-10T09:08:18Z</cp:lastPrinted>
  <dcterms:created xsi:type="dcterms:W3CDTF">2004-01-07T09:16:00Z</dcterms:created>
  <dcterms:modified xsi:type="dcterms:W3CDTF">2022-01-06T17:51:15Z</dcterms:modified>
</cp:coreProperties>
</file>