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0" windowWidth="28800" windowHeight="12435" tabRatio="847"/>
  </bookViews>
  <sheets>
    <sheet name="INDICE" sheetId="2" r:id="rId1"/>
    <sheet name="TAV 5.1.1" sheetId="135" r:id="rId2"/>
    <sheet name="TAV 5.1.2" sheetId="136" r:id="rId3"/>
    <sheet name="TAV 5.2.1" sheetId="148" r:id="rId4"/>
    <sheet name="TAV 5.2.2" sheetId="151" r:id="rId5"/>
    <sheet name="TAV 5.2.3" sheetId="149" r:id="rId6"/>
    <sheet name="TAV 5.2.4" sheetId="152" r:id="rId7"/>
    <sheet name="TAV 5.2.5" sheetId="150" r:id="rId8"/>
    <sheet name="TAV 5.2.6" sheetId="153" r:id="rId9"/>
    <sheet name="TAV 5.3.1" sheetId="130" r:id="rId10"/>
    <sheet name="TAV 5.3.2" sheetId="117" r:id="rId11"/>
    <sheet name="TAV 5.3.3" sheetId="155" r:id="rId12"/>
    <sheet name="TAV 5.3.4" sheetId="154" r:id="rId13"/>
    <sheet name="TAV 5.3.5" sheetId="118" r:id="rId14"/>
    <sheet name="TAV 5.4.1" sheetId="120" r:id="rId15"/>
    <sheet name="TAV 5.4.2" sheetId="143" r:id="rId16"/>
    <sheet name="TAV 5.4.3" sheetId="144" r:id="rId17"/>
    <sheet name="TAV 5.5.1" sheetId="156" r:id="rId18"/>
    <sheet name="TAV 5.5.2" sheetId="157" r:id="rId19"/>
    <sheet name="TAV 5.6.1" sheetId="141" r:id="rId20"/>
    <sheet name="TAV 5.6.2" sheetId="142" r:id="rId21"/>
    <sheet name="TAV 5.7" sheetId="147" r:id="rId22"/>
    <sheet name="TAV 5.8" sheetId="122" r:id="rId23"/>
    <sheet name="TAV 5.9" sheetId="123" r:id="rId24"/>
  </sheets>
  <definedNames>
    <definedName name="IDX_1" localSheetId="4">#REF!</definedName>
    <definedName name="IDX_1" localSheetId="6">#REF!</definedName>
    <definedName name="IDX_1" localSheetId="8">#REF!</definedName>
    <definedName name="IDX_1" localSheetId="17">#REF!</definedName>
    <definedName name="IDX_1" localSheetId="18">#REF!</definedName>
    <definedName name="IDX_1">#REF!</definedName>
    <definedName name="IDX1_1" localSheetId="4">#REF!</definedName>
    <definedName name="IDX1_1" localSheetId="6">#REF!</definedName>
    <definedName name="IDX1_1" localSheetId="8">#REF!</definedName>
    <definedName name="IDX1_1" localSheetId="17">#REF!</definedName>
    <definedName name="IDX1_1" localSheetId="18">#REF!</definedName>
    <definedName name="IDX1_1">#REF!</definedName>
    <definedName name="IDX2_1" localSheetId="4">#REF!</definedName>
    <definedName name="IDX2_1" localSheetId="6">#REF!</definedName>
    <definedName name="IDX2_1" localSheetId="8">#REF!</definedName>
    <definedName name="IDX2_1" localSheetId="17">#REF!</definedName>
    <definedName name="IDX2_1" localSheetId="18">#REF!</definedName>
    <definedName name="IDX2_1">#REF!</definedName>
  </definedNames>
  <calcPr calcId="144525"/>
</workbook>
</file>

<file path=xl/calcChain.xml><?xml version="1.0" encoding="utf-8"?>
<calcChain xmlns="http://schemas.openxmlformats.org/spreadsheetml/2006/main">
  <c r="C17" i="120" l="1"/>
  <c r="D17" i="120" s="1"/>
  <c r="E17" i="120"/>
  <c r="C16" i="120" l="1"/>
  <c r="D16" i="120"/>
  <c r="E16" i="120"/>
  <c r="F17" i="120" s="1"/>
  <c r="G17" i="120" s="1"/>
  <c r="C15" i="120" l="1"/>
  <c r="D15" i="120" s="1"/>
  <c r="E15" i="120"/>
  <c r="F16" i="120" l="1"/>
  <c r="G16" i="120" s="1"/>
  <c r="C6" i="120" l="1"/>
  <c r="D6" i="120" s="1"/>
  <c r="C7" i="120"/>
  <c r="D7" i="120" s="1"/>
  <c r="C8" i="120"/>
  <c r="D8" i="120" s="1"/>
  <c r="C9" i="120"/>
  <c r="D9" i="120" s="1"/>
  <c r="C10" i="120"/>
  <c r="D10" i="120" s="1"/>
  <c r="C11" i="120"/>
  <c r="D11" i="120" s="1"/>
  <c r="C12" i="120"/>
  <c r="D12" i="120" s="1"/>
  <c r="C13" i="120"/>
  <c r="D13" i="120" s="1"/>
  <c r="C14" i="120"/>
  <c r="D14" i="120" s="1"/>
  <c r="C5" i="120"/>
  <c r="D5" i="120" s="1"/>
  <c r="E4" i="120"/>
  <c r="E5" i="120"/>
  <c r="E6" i="120"/>
  <c r="E7" i="120"/>
  <c r="E8" i="120"/>
  <c r="E9" i="120"/>
  <c r="E10" i="120"/>
  <c r="E11" i="120"/>
  <c r="E12" i="120"/>
  <c r="E14" i="120"/>
  <c r="F15" i="120" s="1"/>
  <c r="G15" i="120" s="1"/>
  <c r="E13" i="120"/>
  <c r="F14" i="120" s="1"/>
  <c r="G14" i="120" s="1"/>
  <c r="F12" i="120" l="1"/>
  <c r="G12" i="120" s="1"/>
  <c r="F11" i="120"/>
  <c r="G11" i="120" s="1"/>
  <c r="F9" i="120"/>
  <c r="G9" i="120" s="1"/>
  <c r="F5" i="120"/>
  <c r="G5" i="120" s="1"/>
  <c r="F13" i="120"/>
  <c r="G13" i="120" s="1"/>
  <c r="F8" i="120"/>
  <c r="G8" i="120" s="1"/>
  <c r="F7" i="120"/>
  <c r="G7" i="120" s="1"/>
  <c r="F10" i="120"/>
  <c r="G10" i="120" s="1"/>
  <c r="F6" i="120"/>
  <c r="G6" i="120" s="1"/>
</calcChain>
</file>

<file path=xl/sharedStrings.xml><?xml version="1.0" encoding="utf-8"?>
<sst xmlns="http://schemas.openxmlformats.org/spreadsheetml/2006/main" count="729" uniqueCount="254">
  <si>
    <t>Periodo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</si>
  <si>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</si>
  <si>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</si>
  <si>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</si>
  <si>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</si>
  <si>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</si>
  <si>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</si>
  <si>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</si>
  <si>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</si>
  <si>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</si>
  <si>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</si>
  <si>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</si>
  <si>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</si>
  <si>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Italia</t>
  </si>
  <si>
    <t>INDICE DEI PREZZI AL CONSUMO PER L' INTERA COLLETTIVITA' NAZIONALE</t>
  </si>
  <si>
    <t>INDICE DEI PREZZI AL CONSUMO PER L'INTERA COLLETTIVITA' NELLE 20 CITTA' CAPOLUOGO DI REGIONE (variazioni tendenziali)</t>
  </si>
  <si>
    <t>CONSUMO DEL GAS</t>
  </si>
  <si>
    <t>CONSUMO DELL'ACQUA</t>
  </si>
  <si>
    <t>Servizi sanitari e spese per la salute</t>
  </si>
  <si>
    <t>Trasporti</t>
  </si>
  <si>
    <t>Comunicazioni</t>
  </si>
  <si>
    <t>Ricreazione, spettacoli e cultura</t>
  </si>
  <si>
    <t>Istruzione</t>
  </si>
  <si>
    <t>Altri beni e servizi</t>
  </si>
  <si>
    <t>Fonte:ISTAT (per i dati nazionali)</t>
  </si>
  <si>
    <t>Torino</t>
  </si>
  <si>
    <t>Trento</t>
  </si>
  <si>
    <t>Venezia</t>
  </si>
  <si>
    <t>Trieste</t>
  </si>
  <si>
    <t>Genova</t>
  </si>
  <si>
    <t>Bologna</t>
  </si>
  <si>
    <t>Firenze</t>
  </si>
  <si>
    <t>Perugia</t>
  </si>
  <si>
    <t>Ancona</t>
  </si>
  <si>
    <t>L'Aquila</t>
  </si>
  <si>
    <t>Napoli</t>
  </si>
  <si>
    <t>Bari</t>
  </si>
  <si>
    <t>Potenza</t>
  </si>
  <si>
    <t>Reggio Calabria</t>
  </si>
  <si>
    <t>Cagliari</t>
  </si>
  <si>
    <t>Fonte:ISTAT (per i dati delle altre città)</t>
  </si>
  <si>
    <t>Depositi</t>
  </si>
  <si>
    <t>Impieghi</t>
  </si>
  <si>
    <t>Fonte: Banca d'Italia</t>
  </si>
  <si>
    <t>Altri usi</t>
  </si>
  <si>
    <t>Palermo</t>
  </si>
  <si>
    <t>Roma</t>
  </si>
  <si>
    <t>Milano</t>
  </si>
  <si>
    <t>Variazioni %</t>
  </si>
  <si>
    <t>Fonte: ISTAT (per i dati nazionali)</t>
  </si>
  <si>
    <t>Totale</t>
  </si>
  <si>
    <t>Uso  domestico</t>
  </si>
  <si>
    <t>Consumi</t>
  </si>
  <si>
    <t>Utenze fatturate</t>
  </si>
  <si>
    <t>( n. )</t>
  </si>
  <si>
    <t>Totali</t>
  </si>
  <si>
    <t>Fonte: AMAP</t>
  </si>
  <si>
    <t>Campo-
basso</t>
  </si>
  <si>
    <t>Uso non domestico</t>
  </si>
  <si>
    <t>Abbigliamento e calzature</t>
  </si>
  <si>
    <t>Mobili, articoli e servizi per la casa</t>
  </si>
  <si>
    <t>Servizi ricettivi e di ristorazione</t>
  </si>
  <si>
    <t>…</t>
  </si>
  <si>
    <t>Reddito imponibile complessivo</t>
  </si>
  <si>
    <t>Popolazione</t>
  </si>
  <si>
    <t>Reddito imponibile su numero contribuenti</t>
  </si>
  <si>
    <t>Reddito imponibile su popolazione residente</t>
  </si>
  <si>
    <t>Fonte: Ministero dell'Economia e delle Finanze</t>
  </si>
  <si>
    <t>Città</t>
  </si>
  <si>
    <t>Verona</t>
  </si>
  <si>
    <t>Catania</t>
  </si>
  <si>
    <t>Numero
contribuenti</t>
  </si>
  <si>
    <t>Rispetto al
periodo precedente</t>
  </si>
  <si>
    <t xml:space="preserve">Rispetto al corrispondente
periodo dell'anno precedente
</t>
  </si>
  <si>
    <t>∆</t>
  </si>
  <si>
    <t>∆%</t>
  </si>
  <si>
    <t>INDICE DEI PREZZI AL CONSUMO PER L'INTERA COLLETTIVITA' NAZIONALE PER DIVISIONE DI SPESA (variazioni tendenziali)</t>
  </si>
  <si>
    <t>Fonte: Istat</t>
  </si>
  <si>
    <t>Assegni</t>
  </si>
  <si>
    <t>Numero</t>
  </si>
  <si>
    <t>Ammontare (Є)</t>
  </si>
  <si>
    <t>Tratte non accettate</t>
  </si>
  <si>
    <t>Pagherò o vaglia cambiari e tratte accettate</t>
  </si>
  <si>
    <t>Ammontare totale procapite (Є)</t>
  </si>
  <si>
    <t>Anno</t>
  </si>
  <si>
    <t>Fonte: Agenzia delle Entrate - Osservatorio del Mercato Immobiliare</t>
  </si>
  <si>
    <t>Uso cottura cibi + produzione di acqua calda sanitaria</t>
  </si>
  <si>
    <t>Riscaldamento individuale/centralizzato</t>
  </si>
  <si>
    <t>Riscaldamento individuale + uso cottura cibi + produzione di acqua calda sanitaria</t>
  </si>
  <si>
    <t>Prodotti alimentari e bevande analcoliche</t>
  </si>
  <si>
    <t xml:space="preserve">Bevande alcoliche e tabacchi  </t>
  </si>
  <si>
    <t xml:space="preserve">Abitazione, acqua, elettricità e combustibili  </t>
  </si>
  <si>
    <t>Abitanti 31/12</t>
  </si>
  <si>
    <t>5.6.1</t>
  </si>
  <si>
    <t>5.6.2</t>
  </si>
  <si>
    <t>n.</t>
  </si>
  <si>
    <t>Variazione rispetto al trimestre precedente</t>
  </si>
  <si>
    <t>Variazione rispetto allo stesso trimestre dell'anno precedente</t>
  </si>
  <si>
    <t>v.a.</t>
  </si>
  <si>
    <t>%</t>
  </si>
  <si>
    <t>I</t>
  </si>
  <si>
    <t>II</t>
  </si>
  <si>
    <t>III</t>
  </si>
  <si>
    <t>IV</t>
  </si>
  <si>
    <t>Sportelli</t>
  </si>
  <si>
    <t>Sportelli per 10000 abitanti</t>
  </si>
  <si>
    <t>Depositi  per abitante</t>
  </si>
  <si>
    <t>Impieghi  per abitante</t>
  </si>
  <si>
    <t>Trimestre</t>
  </si>
  <si>
    <t>N. Compravendite</t>
  </si>
  <si>
    <t xml:space="preserve">Uso tecnologico (artigianale-industriale) </t>
  </si>
  <si>
    <t>Uso tecnologico + riscaldamento</t>
  </si>
  <si>
    <t>Popolazione
15-64</t>
  </si>
  <si>
    <t>Reddito imponibile su popolazione
15-64</t>
  </si>
  <si>
    <t>5.8</t>
  </si>
  <si>
    <t>5.9</t>
  </si>
  <si>
    <t>Fonte: AMG</t>
  </si>
  <si>
    <t>Messina</t>
  </si>
  <si>
    <t>5.1.1</t>
  </si>
  <si>
    <t>5.1.2</t>
  </si>
  <si>
    <t>5.2.1</t>
  </si>
  <si>
    <t>5.2.2</t>
  </si>
  <si>
    <t>5.2.3</t>
  </si>
  <si>
    <t>5.2.4</t>
  </si>
  <si>
    <t>5.2.5</t>
  </si>
  <si>
    <t>5.2.6</t>
  </si>
  <si>
    <t>5.3.1</t>
  </si>
  <si>
    <t>5.3.2</t>
  </si>
  <si>
    <t>5.3.3</t>
  </si>
  <si>
    <t>5.4.1</t>
  </si>
  <si>
    <t>5.4.2</t>
  </si>
  <si>
    <t>5.4.3</t>
  </si>
  <si>
    <t>5.5.1</t>
  </si>
  <si>
    <t>5.5.2</t>
  </si>
  <si>
    <t>5.7</t>
  </si>
  <si>
    <t>5.3.4</t>
  </si>
  <si>
    <t>5.3.5</t>
  </si>
  <si>
    <t>INDICE DEI PREZZI AL CONSUMO PER L'INTERA COLLETTIVITA' NAZIONALE PER TIPOLOGIA DI PRODOTTO (variazioni tendenziali)</t>
  </si>
  <si>
    <t>INDICE DEI PREZZI AL CONSUMO PER L'INTERA COLLETTIVITA' NAZIONALE PER FREQUENZA DI ACQUISTO (variazioni tendenziali)</t>
  </si>
  <si>
    <t>5.3.5 INDICE DEI PREZZI AL CONSUMO PER L'INTERA COLLETTIVITA' NELLE 20 CITTA' CAPOLUOGO DI REGIONE
(variazioni tendenziali)</t>
  </si>
  <si>
    <t>5.3.1 INDICE DEI PREZZI AL CONSUMO PER L' INTERA COLLETTIVITA' NAZIONALE</t>
  </si>
  <si>
    <r>
      <t>( m</t>
    </r>
    <r>
      <rPr>
        <vertAlign val="superscript"/>
        <sz val="10"/>
        <rFont val="Calibri"/>
        <family val="2"/>
      </rPr>
      <t xml:space="preserve">3 </t>
    </r>
    <r>
      <rPr>
        <sz val="10"/>
        <rFont val="Calibri"/>
        <family val="2"/>
      </rPr>
      <t>)</t>
    </r>
  </si>
  <si>
    <t>5.7 CONSUMO DEL GAS</t>
  </si>
  <si>
    <t>5.8 CONSUMO DI ACQUA</t>
  </si>
  <si>
    <t>Alta frequenza d'acquisto</t>
  </si>
  <si>
    <t>Media frequenza d'acquisto</t>
  </si>
  <si>
    <t>Bassa frequenza d'acquisto</t>
  </si>
  <si>
    <t>core inflation</t>
  </si>
  <si>
    <t>Beni</t>
  </si>
  <si>
    <t>Servizi</t>
  </si>
  <si>
    <t>5.3.2 INDICE DEI PREZZI AL CONSUMO PER L'INTERA COLLETTIVITA' NAZIONALE PER DIVISIONE DI SPESA
variazioni tendenziali</t>
  </si>
  <si>
    <t>5.3.3 INDICE DEI PREZZI AL CONSUMO PER L'INTERA COLLETTIVITA' NAZIONALE PER TIPOLOGIA DI PRODOTTO
variazioni tendenziali</t>
  </si>
  <si>
    <t>Indice generale</t>
  </si>
  <si>
    <t>Torna all'indice</t>
  </si>
  <si>
    <t>5.3.4 INDICE DEI PREZZI AL CONSUMO PER L'INTERA COLLETTIVITA' NAZIONALE PER FREQUENZA DI ACQUISTO
variazioni tendenziali</t>
  </si>
  <si>
    <t>Aosta</t>
  </si>
  <si>
    <r>
      <t>m</t>
    </r>
    <r>
      <rPr>
        <vertAlign val="superscript"/>
        <sz val="10"/>
        <rFont val="Calibri"/>
        <family val="2"/>
      </rPr>
      <t>3</t>
    </r>
  </si>
  <si>
    <t>Var %</t>
  </si>
  <si>
    <t>AGRICOLTURA</t>
  </si>
  <si>
    <t>INDUSTRIA</t>
  </si>
  <si>
    <t>Manifatturiera di base</t>
  </si>
  <si>
    <t>Siderurgica</t>
  </si>
  <si>
    <t>Metalli non Ferrosi</t>
  </si>
  <si>
    <t>Chimica</t>
  </si>
  <si>
    <t>di cui fibre</t>
  </si>
  <si>
    <t>Materiali da costruzione</t>
  </si>
  <si>
    <t>Estrazione da Cava</t>
  </si>
  <si>
    <t>Ceramiche e Vetrarie</t>
  </si>
  <si>
    <t>Cemento, Calce e Gesso</t>
  </si>
  <si>
    <t>Laterizi</t>
  </si>
  <si>
    <t>Manufatti in Cemento</t>
  </si>
  <si>
    <t>Altre Lavorazioni</t>
  </si>
  <si>
    <t>Cartaria</t>
  </si>
  <si>
    <t>di cui carta e cartotecnica</t>
  </si>
  <si>
    <t>Manifatturiera non di base</t>
  </si>
  <si>
    <t>Alimentare</t>
  </si>
  <si>
    <t>Tessile, abbigl. e calzature</t>
  </si>
  <si>
    <t>Tessile</t>
  </si>
  <si>
    <t>Vestiario e Abbigliamento</t>
  </si>
  <si>
    <t>Pelli e Cuoio</t>
  </si>
  <si>
    <t>Calzature</t>
  </si>
  <si>
    <t>Meccanica</t>
  </si>
  <si>
    <t>di cui apparecch. elett. ed elettron.</t>
  </si>
  <si>
    <t>Mezzi di Trasporto</t>
  </si>
  <si>
    <t>di cui mezzi di trasporto terrestri</t>
  </si>
  <si>
    <t>Lavoraz. Plastica e Gomma</t>
  </si>
  <si>
    <t>di cui articoli in mat. plastiche</t>
  </si>
  <si>
    <t>Legno e Mobilio</t>
  </si>
  <si>
    <t>Altre Manifatturiere</t>
  </si>
  <si>
    <t>Costruzioni</t>
  </si>
  <si>
    <t>Energia ed acqua</t>
  </si>
  <si>
    <t>Estrazione Combustibili</t>
  </si>
  <si>
    <t>Raffinazione e Cokerie</t>
  </si>
  <si>
    <t>Elettricita' e Gas</t>
  </si>
  <si>
    <t>Acquedotti</t>
  </si>
  <si>
    <t>TERZIARIO</t>
  </si>
  <si>
    <t>Servizi vendibili</t>
  </si>
  <si>
    <t>Commercio</t>
  </si>
  <si>
    <t>Alberghi, Ristoranti e Bar</t>
  </si>
  <si>
    <t>Credito ed assicurazioni</t>
  </si>
  <si>
    <t>Altri Servizi Vendibili</t>
  </si>
  <si>
    <t>Servizi non vendibili</t>
  </si>
  <si>
    <t>Pubblica amministrazione</t>
  </si>
  <si>
    <t>Illuminazione pubblica</t>
  </si>
  <si>
    <t>Altri Servizi non Vendibili</t>
  </si>
  <si>
    <t>DOMESTICO</t>
  </si>
  <si>
    <t>di cui serv. gen. edifici</t>
  </si>
  <si>
    <t>TOTALE</t>
  </si>
  <si>
    <t>5.9 CONSUMI DI ENERGIA ELETTRICA PER SETTORE MERCEOLOGICO
PROVINCIA DI PALERMO</t>
  </si>
  <si>
    <t>Fonte: Terna</t>
  </si>
  <si>
    <t>Gruppi di misura</t>
  </si>
  <si>
    <t>N. compravendite</t>
  </si>
  <si>
    <t>Variazione rispetto al periodo precedente</t>
  </si>
  <si>
    <t>2017 GWh</t>
  </si>
  <si>
    <t>Media d'anno</t>
  </si>
  <si>
    <t>CONSUMI DI ENERGIA ELETTRICA PER SETTORE MERCEOLOGICO PROVINCIA DI PALERMO</t>
  </si>
  <si>
    <t>PROTESTI NELLE GRANDI CITTA' ITALIANE - ANNO 2017</t>
  </si>
  <si>
    <t>PROTESTI A PALERMO ANNI 2016 - 2017</t>
  </si>
  <si>
    <t>5.6.1 PROTESTI A PALERMO ANNI 2016 - 2017</t>
  </si>
  <si>
    <t>5.6.2 PROTESTI NELLE GRANDI CITTA' ITALIANE - ANNO 2017</t>
  </si>
  <si>
    <t>∆ 2017/2016</t>
  </si>
  <si>
    <t>∆% 2017/2016</t>
  </si>
  <si>
    <t>COMPRAVENDITE DI IMMOBILI RESIDENZIALI A PALERMO - 2008-2018</t>
  </si>
  <si>
    <t>5.5.1: COMPRAVENDITE DI IMMOBILI RESIDENZIALI A PALERMO - 2008-2018</t>
  </si>
  <si>
    <r>
      <rPr>
        <sz val="10"/>
        <color indexed="8"/>
        <rFont val="Calibri"/>
        <family val="2"/>
        <scheme val="minor"/>
      </rPr>
      <t>∆</t>
    </r>
    <r>
      <rPr>
        <sz val="10"/>
        <rFont val="Calibri"/>
        <family val="2"/>
        <scheme val="minor"/>
      </rPr>
      <t xml:space="preserve"> 2018/2008</t>
    </r>
  </si>
  <si>
    <r>
      <rPr>
        <sz val="10"/>
        <color indexed="8"/>
        <rFont val="Calibri"/>
        <family val="2"/>
        <scheme val="minor"/>
      </rPr>
      <t>∆</t>
    </r>
    <r>
      <rPr>
        <sz val="10"/>
        <rFont val="Calibri"/>
        <family val="2"/>
        <scheme val="minor"/>
      </rPr>
      <t>% 2018/2008</t>
    </r>
  </si>
  <si>
    <t>COMPRAVENDITE DI IMMOBILI RESIDENZIALI PER TRIMESTRE A PALERMO - ANNI 2013 -2018</t>
  </si>
  <si>
    <t>5.5.2: COMPRAVENDITE DI IMMOBILI RESIDENZIALI PER TRIMESTRE A PALERMO - ANNI 2013 - 2018</t>
  </si>
  <si>
    <t>MERCATO DEL LAVORO - OCCUPATI (15-64 ANNI) PER GRANDE COMUNE - ANNI 2008-2018 - (valori assoluti in migliaia)</t>
  </si>
  <si>
    <t>5.2.1 MERCATO DEL LAVORO - OCCUPATI (15-64 ANNI) PER GRANDE COMUNE
ANNI 2008-2018 (valori assoluti in migliaia)</t>
  </si>
  <si>
    <t>MERCATO DEL LAVORO - TASSO DI OCCUPAZIONE (15-64 ANNI) PER GRANDE COMUNE - ANNI 2008-2018 - (valori percentuali)</t>
  </si>
  <si>
    <t>5.2.2 MERCATO DEL LAVORO - TASSO DI OCCUPAZIONE (15-64 ANNI) PER GRANDE COMUNE  ANNI 2008-2018 (valori percentuali)</t>
  </si>
  <si>
    <t>MERCATO DEL LAVORO - DISOCCUPATI PER GRANDE COMUNE - ANNI 2008-2018 - (valori assoluti in migliaia)</t>
  </si>
  <si>
    <t>5.2.3 MERCATO DEL LAVORO - DISOCCUPATI PER GRANDE COMUNE
ANNI 2008-2018 (valori assoluti in migliaia)</t>
  </si>
  <si>
    <t>MERCATO DEL LAVORO - TASSO DI DISOCCUPAZIONE PER GRANDE COMUNE - ANNI 2008-2018 - (valori percentuali)</t>
  </si>
  <si>
    <t>5.2.4 MERCATO DEL LAVORO - TASSO DI DISOCCUPAZIONE PER GRANDE COMUNE
ANNI 2008-2018 (valori percentuali)</t>
  </si>
  <si>
    <t>MERCATO DEL LAVORO - NON FORZE DI LAVORO (15-64 ANNI) PER GRANDE COMUNE - ANNI 2008-2018 - (valori assoluti in migliaia)</t>
  </si>
  <si>
    <t>5.2.5 MERCATO DEL LAVORO - NON FORZE DI LAVORO (15-64 ANNI) PER GRANDE COMUNE
ANNI 2008-2018 (valori assoluti in migliaia)</t>
  </si>
  <si>
    <t>MERCATO DEL LAVORO - TASSO DI INATTIVITA' (15-64 ANNI) PER GRANDE COMUNE - ANNI 2008-2018 - (valori percentuali)</t>
  </si>
  <si>
    <t>5.2.6 MERCATO DEL LAVORO - TASSO DI INATTIVITA' (15-64 ANNI) PER GRANDE COMUNE
ANNI 2008-2018 (valori percentuali)</t>
  </si>
  <si>
    <t>5.4.2  BANCHE: DEPOSITI - ANNI 2008-2018 (valori espressi in migliaia di Euro)</t>
  </si>
  <si>
    <t>5.4.1  BANCHE: NUMERO SPORTELLI -  ANNI 2008-2018</t>
  </si>
  <si>
    <t>5.4.3  BANCHE: IMPIEGHI - ANNI 2008- 2018 (valori espressi in migliaia di €)</t>
  </si>
  <si>
    <t>2018 GWh</t>
  </si>
  <si>
    <t>-</t>
  </si>
  <si>
    <t>∆ 2018/2017</t>
  </si>
  <si>
    <t>∆% 2018/2017</t>
  </si>
  <si>
    <t>5.1.1  REDDITO IMPONIBILE AI FINI DELLE ADDIZIONALI ALL' IRPEF A PALERMO - ANNI D'IMPOSTA 2008-2018</t>
  </si>
  <si>
    <t>5.1.2  REDDITO IMPONIBILE AI FINI DELLE ADDIZIONALI ALL' IRPEF NELLE GRANDI CITTA' ITALIANE - ANNO D'IMPOSTA 2018</t>
  </si>
  <si>
    <t>REDDITO IMPONIBILE AI FINI DELLE ADDIZIONALI ALL' IRPEF A PALERMO - ANNI D'IMPOSTA 2008 - 2018</t>
  </si>
  <si>
    <t>REDDITO IMPONIBILE AI FINI DELLE ADDIZIONALI ALL' IRPEF NELLE GRANDI CITTA' ITALIANE - ANNO D'IMPOSTA 2018</t>
  </si>
  <si>
    <t>BANCHE: DEPOSITI - ANNI 2008-2018</t>
  </si>
  <si>
    <t>BANCHE: IMPIEGHI - ANNI 2008-2018</t>
  </si>
  <si>
    <t>BANCHE: NUMERO SPORTELLI - ANNI 2008-2018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</si>
</sst>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41" formatCode="_-* #,##0_-;\-* #,##0_-;_-* &quot;-&quot;_-;_-@_-"/>
    <numFmt numFmtId="43" formatCode="_-* #,##0.00_-;\-* #,##0.00_-;_-* &quot;-&quot;??_-;_-@_-"/>
    <numFmt numFmtId="164" formatCode="_-&quot;L.&quot;\ * #,##0_-;\-&quot;L.&quot;\ * #,##0_-;_-&quot;L.&quot;\ * &quot;-&quot;_-;_-@_-"/>
    <numFmt numFmtId="165" formatCode="#,##0.0"/>
    <numFmt numFmtId="166" formatCode="0.0"/>
    <numFmt numFmtId="167" formatCode="\+#,##0;\-#,##0"/>
    <numFmt numFmtId="168" formatCode="0.0%"/>
    <numFmt numFmtId="169" formatCode="\+#,###;\-#,###"/>
    <numFmt numFmtId="170" formatCode="\+0.0;\-0.0"/>
    <numFmt numFmtId="171" formatCode="\+0.0%;\-0.0%"/>
    <numFmt numFmtId="172" formatCode="\+\ #.0%;\-\ 0.0\ %"/>
    <numFmt numFmtId="173" formatCode="[$€]#,##0.00_);[Red]\([$€]#,##0.00\)"/>
    <numFmt numFmtId="174" formatCode="_-* #,##0_-;\-* #,##0_-;_-* &quot;-&quot;??_-;_-@_-"/>
    <numFmt numFmtId="175" formatCode="#,##0.00_ ;\-#,##0.00\ "/>
    <numFmt numFmtId="176" formatCode="\+0.00;\-0.00"/>
    <numFmt numFmtId="177" formatCode="#,##0;;\-"/>
    <numFmt numFmtId="178" formatCode="\+\ 0.0%;\-\ 0.0\ %"/>
    <numFmt numFmtId="179" formatCode="\+#,##0.00;\-#,##0.00"/>
    <numFmt numFmtId="180" formatCode="_-[$€]\ * #,##0.00_-;\-[$€]\ * #,##0.00_-;_-[$€]\ * &quot;-&quot;??_-;_-@_-"/>
    <numFmt numFmtId="181" formatCode="#,##0_ ;\-#,##0\ "/>
    <numFmt numFmtId="182" formatCode="\+#,###;\-#,###;0"/>
    <numFmt numFmtId="183" formatCode="\+0;\-0;0"/>
    <numFmt numFmtId="184" formatCode="\+0.0%;\-0.0%;0.0%"/>
    <numFmt numFmtId="185" formatCode="\+0.00;\-0.00;0.00"/>
    <numFmt numFmtId="186" formatCode="\+0.0%;\-0.0%;0.0%;"/>
    <numFmt numFmtId="187" formatCode="[Blue]\+0.0;[Red]\-0.0;0.0"/>
    <numFmt numFmtId="188" formatCode="0.000"/>
  </numFmts>
  <fonts count="5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mic Sans MS"/>
      <family val="4"/>
    </font>
    <font>
      <sz val="10"/>
      <name val="MS Sans Serif"/>
      <family val="2"/>
    </font>
    <font>
      <u/>
      <sz val="10"/>
      <color indexed="12"/>
      <name val="Comic Sans MS"/>
      <family val="4"/>
    </font>
    <font>
      <sz val="8"/>
      <name val="MS Sans Serif"/>
      <family val="2"/>
    </font>
    <font>
      <sz val="7"/>
      <name val="Arial"/>
      <family val="2"/>
    </font>
    <font>
      <sz val="7"/>
      <name val="MS Sans Serif"/>
      <family val="2"/>
    </font>
    <font>
      <sz val="7"/>
      <color indexed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sz val="8"/>
      <name val="Arial Narrow"/>
      <family val="2"/>
    </font>
    <font>
      <sz val="8"/>
      <name val="Calibri"/>
      <family val="2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8.8000000000000007"/>
      <color theme="10"/>
      <name val="Calibri"/>
      <family val="2"/>
    </font>
    <font>
      <sz val="11"/>
      <color rgb="FF3F3F7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9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0"/>
      <color indexed="8"/>
      <name val="Arial"/>
      <family val="2"/>
    </font>
    <font>
      <vertAlign val="superscript"/>
      <sz val="10"/>
      <name val="Calibri"/>
      <family val="2"/>
    </font>
    <font>
      <sz val="10"/>
      <name val="Times New Roman"/>
      <family val="1"/>
    </font>
    <font>
      <u/>
      <sz val="10"/>
      <color indexed="12"/>
      <name val="Calibri"/>
      <family val="2"/>
    </font>
    <font>
      <u/>
      <sz val="10"/>
      <color indexed="12"/>
      <name val="Calibri"/>
      <family val="2"/>
      <scheme val="minor"/>
    </font>
    <font>
      <i/>
      <sz val="9"/>
      <name val="Calibri"/>
      <family val="2"/>
      <scheme val="minor"/>
    </font>
    <font>
      <i/>
      <sz val="8"/>
      <name val="Calibri"/>
      <family val="2"/>
      <scheme val="minor"/>
    </font>
    <font>
      <sz val="7"/>
      <name val="Calibri"/>
      <family val="2"/>
      <scheme val="minor"/>
    </font>
    <font>
      <sz val="9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00FF0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double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double">
        <color theme="0" tint="-0.499984740745262"/>
      </bottom>
      <diagonal/>
    </border>
  </borders>
  <cellStyleXfs count="105">
    <xf numFmtId="0" fontId="0" fillId="0" borderId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8" fillId="21" borderId="7" applyNumberFormat="0" applyAlignment="0" applyProtection="0"/>
    <xf numFmtId="0" fontId="19" fillId="0" borderId="8" applyNumberFormat="0" applyFill="0" applyAlignment="0" applyProtection="0"/>
    <xf numFmtId="0" fontId="20" fillId="22" borderId="9" applyNumberFormat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173" fontId="5" fillId="0" borderId="0" applyFont="0" applyFill="0" applyBorder="0" applyAlignment="0" applyProtection="0"/>
    <xf numFmtId="180" fontId="12" fillId="0" borderId="0" applyFont="0" applyFill="0" applyBorder="0" applyAlignment="0" applyProtection="0"/>
    <xf numFmtId="0" fontId="22" fillId="29" borderId="7" applyNumberFormat="0" applyAlignment="0" applyProtection="0"/>
    <xf numFmtId="43" fontId="3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3" fillId="30" borderId="0" applyNumberFormat="0" applyBorder="0" applyAlignment="0" applyProtection="0"/>
    <xf numFmtId="0" fontId="16" fillId="0" borderId="0"/>
    <xf numFmtId="0" fontId="12" fillId="0" borderId="0"/>
    <xf numFmtId="0" fontId="12" fillId="0" borderId="0"/>
    <xf numFmtId="0" fontId="4" fillId="0" borderId="0"/>
    <xf numFmtId="0" fontId="3" fillId="0" borderId="0"/>
    <xf numFmtId="0" fontId="12" fillId="0" borderId="0"/>
    <xf numFmtId="0" fontId="12" fillId="0" borderId="0"/>
    <xf numFmtId="0" fontId="5" fillId="0" borderId="0" applyBorder="0"/>
    <xf numFmtId="0" fontId="16" fillId="31" borderId="10" applyNumberFormat="0" applyFont="0" applyAlignment="0" applyProtection="0"/>
    <xf numFmtId="0" fontId="24" fillId="21" borderId="11" applyNumberFormat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6" fillId="0" borderId="0" applyFont="0" applyFill="0" applyBorder="0" applyAlignment="0" applyProtection="0"/>
    <xf numFmtId="49" fontId="13" fillId="0" borderId="1">
      <alignment vertical="center" wrapText="1"/>
    </xf>
    <xf numFmtId="0" fontId="13" fillId="2" borderId="2">
      <alignment horizontal="center" vertical="center" wrapText="1"/>
    </xf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2" applyNumberFormat="0" applyFill="0" applyAlignment="0" applyProtection="0"/>
    <xf numFmtId="0" fontId="29" fillId="0" borderId="13" applyNumberFormat="0" applyFill="0" applyAlignment="0" applyProtection="0"/>
    <xf numFmtId="0" fontId="30" fillId="0" borderId="14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32" borderId="0" applyNumberFormat="0" applyBorder="0" applyAlignment="0" applyProtection="0"/>
    <xf numFmtId="0" fontId="33" fillId="33" borderId="0" applyNumberFormat="0" applyBorder="0" applyAlignment="0" applyProtection="0"/>
    <xf numFmtId="164" fontId="4" fillId="0" borderId="0" applyFont="0" applyFill="0" applyBorder="0" applyAlignment="0" applyProtection="0"/>
    <xf numFmtId="0" fontId="3" fillId="0" borderId="0"/>
    <xf numFmtId="41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0" fontId="2" fillId="31" borderId="10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7" borderId="0" applyNumberFormat="0" applyBorder="0" applyAlignment="0" applyProtection="0"/>
    <xf numFmtId="0" fontId="1" fillId="3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0" borderId="0"/>
    <xf numFmtId="0" fontId="1" fillId="0" borderId="0"/>
    <xf numFmtId="0" fontId="1" fillId="6" borderId="0" applyNumberFormat="0" applyBorder="0" applyAlignment="0" applyProtection="0"/>
    <xf numFmtId="0" fontId="1" fillId="31" borderId="10" applyNumberFormat="0" applyFont="0" applyAlignment="0" applyProtection="0"/>
    <xf numFmtId="0" fontId="1" fillId="31" borderId="10" applyNumberFormat="0" applyFont="0" applyAlignment="0" applyProtection="0"/>
    <xf numFmtId="0" fontId="1" fillId="12" borderId="0" applyNumberFormat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</cellStyleXfs>
  <cellXfs count="333">
    <xf numFmtId="0" fontId="0" fillId="0" borderId="0" xfId="0"/>
    <xf numFmtId="0" fontId="8" fillId="0" borderId="0" xfId="50" applyFont="1" applyAlignment="1">
      <alignment vertical="center"/>
    </xf>
    <xf numFmtId="0" fontId="8" fillId="0" borderId="0" xfId="50" applyFont="1"/>
    <xf numFmtId="0" fontId="8" fillId="0" borderId="0" xfId="50" applyFont="1" applyAlignment="1">
      <alignment horizontal="center" vertical="center"/>
    </xf>
    <xf numFmtId="49" fontId="8" fillId="0" borderId="0" xfId="50" applyNumberFormat="1" applyFont="1" applyAlignment="1">
      <alignment horizontal="right" vertical="center"/>
    </xf>
    <xf numFmtId="0" fontId="9" fillId="0" borderId="0" xfId="50" applyFont="1" applyAlignment="1">
      <alignment vertical="center"/>
    </xf>
    <xf numFmtId="2" fontId="9" fillId="0" borderId="0" xfId="50" applyNumberFormat="1" applyFont="1" applyAlignment="1">
      <alignment vertical="center"/>
    </xf>
    <xf numFmtId="166" fontId="9" fillId="0" borderId="0" xfId="50" applyNumberFormat="1" applyFont="1" applyAlignment="1">
      <alignment vertical="center"/>
    </xf>
    <xf numFmtId="3" fontId="8" fillId="0" borderId="0" xfId="50" applyNumberFormat="1" applyFont="1" applyBorder="1"/>
    <xf numFmtId="0" fontId="8" fillId="0" borderId="0" xfId="50" applyFont="1" applyFill="1"/>
    <xf numFmtId="3" fontId="8" fillId="0" borderId="0" xfId="50" applyNumberFormat="1" applyFont="1" applyFill="1" applyBorder="1" applyAlignment="1">
      <alignment horizontal="right"/>
    </xf>
    <xf numFmtId="1" fontId="8" fillId="0" borderId="0" xfId="50" applyNumberFormat="1" applyFont="1" applyBorder="1"/>
    <xf numFmtId="0" fontId="10" fillId="0" borderId="0" xfId="50" applyFont="1" applyBorder="1" applyAlignment="1">
      <alignment horizontal="center" vertical="center"/>
    </xf>
    <xf numFmtId="0" fontId="8" fillId="0" borderId="0" xfId="46" applyFont="1" applyAlignment="1">
      <alignment vertical="center"/>
    </xf>
    <xf numFmtId="0" fontId="8" fillId="0" borderId="0" xfId="50" applyFont="1" applyAlignment="1" applyProtection="1">
      <alignment vertical="center"/>
    </xf>
    <xf numFmtId="0" fontId="8" fillId="0" borderId="0" xfId="50" applyFont="1" applyProtection="1"/>
    <xf numFmtId="0" fontId="8" fillId="0" borderId="0" xfId="50" applyFont="1" applyAlignment="1" applyProtection="1">
      <alignment horizontal="center" vertical="center"/>
    </xf>
    <xf numFmtId="0" fontId="9" fillId="0" borderId="0" xfId="50" applyFont="1" applyAlignment="1" applyProtection="1">
      <alignment vertical="center"/>
    </xf>
    <xf numFmtId="0" fontId="8" fillId="0" borderId="0" xfId="50" applyFont="1" applyFill="1" applyProtection="1"/>
    <xf numFmtId="0" fontId="8" fillId="0" borderId="0" xfId="50" applyFont="1" applyAlignment="1" applyProtection="1">
      <alignment horizontal="center"/>
    </xf>
    <xf numFmtId="0" fontId="10" fillId="0" borderId="0" xfId="50" applyFont="1" applyBorder="1" applyAlignment="1" applyProtection="1">
      <alignment horizontal="center" vertical="center"/>
    </xf>
    <xf numFmtId="0" fontId="34" fillId="0" borderId="0" xfId="50" applyFont="1" applyProtection="1"/>
    <xf numFmtId="0" fontId="34" fillId="0" borderId="0" xfId="50" applyFont="1" applyFill="1" applyProtection="1"/>
    <xf numFmtId="0" fontId="9" fillId="0" borderId="0" xfId="50" applyFont="1"/>
    <xf numFmtId="4" fontId="6" fillId="0" borderId="0" xfId="22" applyNumberFormat="1" applyAlignment="1" applyProtection="1"/>
    <xf numFmtId="3" fontId="34" fillId="0" borderId="0" xfId="49" applyNumberFormat="1" applyFont="1" applyBorder="1" applyAlignment="1" applyProtection="1">
      <alignment horizontal="center" vertical="center"/>
    </xf>
    <xf numFmtId="0" fontId="34" fillId="0" borderId="0" xfId="50" applyFont="1" applyAlignment="1" applyProtection="1">
      <alignment horizontal="center"/>
    </xf>
    <xf numFmtId="0" fontId="34" fillId="0" borderId="0" xfId="50" applyFont="1"/>
    <xf numFmtId="0" fontId="11" fillId="0" borderId="0" xfId="0" applyFont="1" applyFill="1" applyAlignment="1" applyProtection="1">
      <alignment horizontal="center"/>
      <protection locked="0"/>
    </xf>
    <xf numFmtId="0" fontId="10" fillId="0" borderId="0" xfId="50" applyFont="1" applyBorder="1" applyAlignment="1" applyProtection="1">
      <alignment horizontal="center" vertical="center"/>
      <protection locked="0"/>
    </xf>
    <xf numFmtId="0" fontId="10" fillId="0" borderId="0" xfId="50" applyFont="1" applyFill="1" applyBorder="1" applyAlignment="1" applyProtection="1">
      <alignment horizontal="center" vertical="center"/>
      <protection locked="0"/>
    </xf>
    <xf numFmtId="0" fontId="35" fillId="0" borderId="0" xfId="37" applyNumberFormat="1" applyFont="1" applyBorder="1" applyAlignment="1">
      <alignment horizontal="right"/>
    </xf>
    <xf numFmtId="0" fontId="14" fillId="0" borderId="0" xfId="0" applyFont="1" applyAlignment="1">
      <alignment horizontal="center"/>
    </xf>
    <xf numFmtId="168" fontId="35" fillId="0" borderId="0" xfId="37" applyNumberFormat="1" applyFont="1" applyBorder="1" applyAlignment="1">
      <alignment horizontal="right"/>
    </xf>
    <xf numFmtId="0" fontId="35" fillId="0" borderId="0" xfId="37" applyNumberFormat="1" applyFont="1" applyBorder="1"/>
    <xf numFmtId="168" fontId="35" fillId="0" borderId="0" xfId="54" applyNumberFormat="1" applyFont="1" applyBorder="1"/>
    <xf numFmtId="0" fontId="35" fillId="0" borderId="0" xfId="44" applyFont="1" applyFill="1" applyBorder="1" applyAlignment="1">
      <alignment horizontal="left" vertical="center" wrapText="1"/>
    </xf>
    <xf numFmtId="0" fontId="35" fillId="0" borderId="0" xfId="44" applyFont="1" applyFill="1" applyBorder="1" applyAlignment="1">
      <alignment horizontal="left" vertical="center"/>
    </xf>
    <xf numFmtId="0" fontId="16" fillId="0" borderId="0" xfId="43" applyAlignment="1">
      <alignment horizontal="right"/>
    </xf>
    <xf numFmtId="0" fontId="16" fillId="0" borderId="0" xfId="43"/>
    <xf numFmtId="168" fontId="16" fillId="0" borderId="0" xfId="56" applyNumberFormat="1" applyFont="1"/>
    <xf numFmtId="165" fontId="16" fillId="0" borderId="0" xfId="43" applyNumberFormat="1"/>
    <xf numFmtId="3" fontId="35" fillId="0" borderId="0" xfId="43" applyNumberFormat="1" applyFont="1" applyAlignment="1">
      <alignment horizontal="justify" vertical="top"/>
    </xf>
    <xf numFmtId="3" fontId="35" fillId="0" borderId="0" xfId="43" applyNumberFormat="1" applyFont="1" applyAlignment="1">
      <alignment horizontal="right" vertical="top"/>
    </xf>
    <xf numFmtId="0" fontId="36" fillId="0" borderId="0" xfId="43" applyFont="1"/>
    <xf numFmtId="0" fontId="36" fillId="0" borderId="0" xfId="43" applyFont="1" applyAlignment="1">
      <alignment horizontal="right"/>
    </xf>
    <xf numFmtId="3" fontId="37" fillId="0" borderId="0" xfId="43" applyNumberFormat="1" applyFont="1" applyAlignment="1">
      <alignment horizontal="justify" vertical="top"/>
    </xf>
    <xf numFmtId="0" fontId="16" fillId="0" borderId="0" xfId="43" applyAlignment="1"/>
    <xf numFmtId="0" fontId="35" fillId="0" borderId="6" xfId="43" applyFont="1" applyBorder="1" applyAlignment="1">
      <alignment vertical="center" wrapText="1"/>
    </xf>
    <xf numFmtId="0" fontId="35" fillId="0" borderId="6" xfId="43" applyFont="1" applyBorder="1" applyAlignment="1">
      <alignment horizontal="right" vertical="center"/>
    </xf>
    <xf numFmtId="0" fontId="35" fillId="0" borderId="6" xfId="43" applyFont="1" applyBorder="1" applyAlignment="1">
      <alignment horizontal="right" vertical="center" wrapText="1"/>
    </xf>
    <xf numFmtId="165" fontId="35" fillId="0" borderId="0" xfId="43" applyNumberFormat="1" applyFont="1" applyAlignment="1">
      <alignment horizontal="right" vertical="top"/>
    </xf>
    <xf numFmtId="168" fontId="36" fillId="0" borderId="0" xfId="56" applyNumberFormat="1" applyFont="1"/>
    <xf numFmtId="165" fontId="36" fillId="0" borderId="0" xfId="43" applyNumberFormat="1" applyFont="1"/>
    <xf numFmtId="0" fontId="35" fillId="0" borderId="0" xfId="50" applyFont="1" applyBorder="1" applyAlignment="1" applyProtection="1">
      <alignment horizontal="center" vertical="center"/>
    </xf>
    <xf numFmtId="0" fontId="35" fillId="0" borderId="0" xfId="50" applyFont="1" applyFill="1" applyBorder="1" applyAlignment="1" applyProtection="1">
      <alignment horizontal="right" vertical="top" wrapText="1"/>
    </xf>
    <xf numFmtId="0" fontId="12" fillId="0" borderId="0" xfId="50" applyFont="1"/>
    <xf numFmtId="0" fontId="35" fillId="0" borderId="0" xfId="50" applyFont="1" applyBorder="1" applyAlignment="1" applyProtection="1">
      <alignment horizontal="center"/>
      <protection locked="0"/>
    </xf>
    <xf numFmtId="175" fontId="35" fillId="0" borderId="0" xfId="37" applyNumberFormat="1" applyFont="1" applyBorder="1"/>
    <xf numFmtId="3" fontId="35" fillId="0" borderId="0" xfId="37" applyNumberFormat="1" applyFont="1" applyFill="1" applyBorder="1"/>
    <xf numFmtId="175" fontId="35" fillId="0" borderId="0" xfId="37" applyNumberFormat="1" applyFont="1" applyFill="1" applyBorder="1"/>
    <xf numFmtId="0" fontId="35" fillId="0" borderId="3" xfId="50" applyFont="1" applyBorder="1" applyAlignment="1" applyProtection="1">
      <alignment horizontal="center"/>
      <protection locked="0"/>
    </xf>
    <xf numFmtId="175" fontId="35" fillId="0" borderId="3" xfId="37" applyNumberFormat="1" applyFont="1" applyBorder="1"/>
    <xf numFmtId="3" fontId="35" fillId="0" borderId="3" xfId="37" applyNumberFormat="1" applyFont="1" applyFill="1" applyBorder="1"/>
    <xf numFmtId="175" fontId="35" fillId="0" borderId="3" xfId="37" applyNumberFormat="1" applyFont="1" applyFill="1" applyBorder="1"/>
    <xf numFmtId="0" fontId="15" fillId="0" borderId="0" xfId="50" applyFont="1" applyBorder="1" applyAlignment="1" applyProtection="1">
      <alignment horizontal="center"/>
    </xf>
    <xf numFmtId="179" fontId="35" fillId="0" borderId="0" xfId="37" applyNumberFormat="1" applyFont="1" applyBorder="1"/>
    <xf numFmtId="171" fontId="35" fillId="0" borderId="0" xfId="54" applyNumberFormat="1" applyFont="1" applyBorder="1"/>
    <xf numFmtId="0" fontId="35" fillId="0" borderId="0" xfId="50" applyFont="1" applyBorder="1" applyAlignment="1" applyProtection="1">
      <alignment horizontal="center"/>
    </xf>
    <xf numFmtId="0" fontId="37" fillId="0" borderId="0" xfId="44" applyFont="1" applyBorder="1"/>
    <xf numFmtId="0" fontId="35" fillId="0" borderId="0" xfId="44" applyFont="1" applyBorder="1"/>
    <xf numFmtId="0" fontId="35" fillId="0" borderId="0" xfId="50" applyFont="1" applyFill="1" applyProtection="1"/>
    <xf numFmtId="0" fontId="35" fillId="0" borderId="0" xfId="50" applyFont="1" applyProtection="1"/>
    <xf numFmtId="0" fontId="8" fillId="0" borderId="0" xfId="50" applyFont="1" applyAlignment="1"/>
    <xf numFmtId="0" fontId="35" fillId="0" borderId="3" xfId="50" applyFont="1" applyBorder="1" applyAlignment="1" applyProtection="1">
      <alignment horizontal="center" vertical="center"/>
    </xf>
    <xf numFmtId="0" fontId="35" fillId="0" borderId="3" xfId="50" applyFont="1" applyFill="1" applyBorder="1" applyAlignment="1" applyProtection="1">
      <alignment horizontal="right" vertical="center" wrapText="1"/>
    </xf>
    <xf numFmtId="0" fontId="35" fillId="0" borderId="0" xfId="50" applyFont="1" applyBorder="1" applyAlignment="1" applyProtection="1">
      <alignment horizontal="left" vertical="center"/>
    </xf>
    <xf numFmtId="3" fontId="35" fillId="0" borderId="0" xfId="37" applyNumberFormat="1" applyFont="1" applyBorder="1"/>
    <xf numFmtId="0" fontId="12" fillId="0" borderId="0" xfId="0" applyFont="1"/>
    <xf numFmtId="0" fontId="12" fillId="0" borderId="0" xfId="0" applyNumberFormat="1" applyFont="1"/>
    <xf numFmtId="0" fontId="36" fillId="0" borderId="0" xfId="0" applyFont="1"/>
    <xf numFmtId="1" fontId="35" fillId="0" borderId="0" xfId="37" applyNumberFormat="1" applyFont="1" applyBorder="1"/>
    <xf numFmtId="0" fontId="35" fillId="0" borderId="3" xfId="50" applyFont="1" applyBorder="1" applyAlignment="1" applyProtection="1">
      <alignment horizontal="left" vertical="center"/>
    </xf>
    <xf numFmtId="0" fontId="35" fillId="0" borderId="0" xfId="50" applyFont="1" applyAlignment="1" applyProtection="1">
      <alignment vertical="center"/>
    </xf>
    <xf numFmtId="0" fontId="35" fillId="0" borderId="0" xfId="50" applyFont="1" applyBorder="1" applyAlignment="1" applyProtection="1">
      <alignment vertical="center"/>
      <protection locked="0"/>
    </xf>
    <xf numFmtId="0" fontId="42" fillId="0" borderId="0" xfId="50" applyFont="1" applyAlignment="1" applyProtection="1">
      <alignment vertical="center"/>
    </xf>
    <xf numFmtId="0" fontId="42" fillId="0" borderId="3" xfId="50" applyFont="1" applyBorder="1" applyAlignment="1" applyProtection="1">
      <alignment vertical="center"/>
    </xf>
    <xf numFmtId="0" fontId="35" fillId="0" borderId="3" xfId="50" applyFont="1" applyBorder="1" applyAlignment="1" applyProtection="1">
      <alignment vertical="center"/>
    </xf>
    <xf numFmtId="0" fontId="12" fillId="0" borderId="0" xfId="50" applyFont="1" applyAlignment="1" applyProtection="1">
      <alignment vertical="center"/>
    </xf>
    <xf numFmtId="0" fontId="37" fillId="0" borderId="0" xfId="48" applyFont="1" applyBorder="1" applyAlignment="1" applyProtection="1">
      <alignment horizontal="left"/>
    </xf>
    <xf numFmtId="3" fontId="35" fillId="0" borderId="3" xfId="43" applyNumberFormat="1" applyFont="1" applyBorder="1" applyAlignment="1">
      <alignment horizontal="justify" vertical="top"/>
    </xf>
    <xf numFmtId="165" fontId="35" fillId="0" borderId="3" xfId="43" applyNumberFormat="1" applyFont="1" applyBorder="1" applyAlignment="1">
      <alignment horizontal="right" vertical="top"/>
    </xf>
    <xf numFmtId="3" fontId="35" fillId="0" borderId="3" xfId="43" applyNumberFormat="1" applyFont="1" applyBorder="1" applyAlignment="1">
      <alignment horizontal="right" vertical="top"/>
    </xf>
    <xf numFmtId="0" fontId="35" fillId="0" borderId="0" xfId="50" applyFont="1" applyAlignment="1">
      <alignment vertical="center"/>
    </xf>
    <xf numFmtId="0" fontId="35" fillId="0" borderId="3" xfId="50" applyFont="1" applyBorder="1" applyAlignment="1">
      <alignment vertical="center"/>
    </xf>
    <xf numFmtId="0" fontId="35" fillId="0" borderId="0" xfId="50" applyFont="1" applyBorder="1" applyAlignment="1">
      <alignment vertical="center"/>
    </xf>
    <xf numFmtId="170" fontId="35" fillId="0" borderId="0" xfId="50" applyNumberFormat="1" applyFont="1" applyBorder="1" applyAlignment="1">
      <alignment horizontal="center" vertical="center"/>
    </xf>
    <xf numFmtId="0" fontId="35" fillId="0" borderId="0" xfId="50" applyFont="1" applyAlignment="1">
      <alignment horizontal="center" vertical="center"/>
    </xf>
    <xf numFmtId="170" fontId="35" fillId="0" borderId="0" xfId="50" applyNumberFormat="1" applyFont="1" applyAlignment="1">
      <alignment horizontal="center" vertical="center"/>
    </xf>
    <xf numFmtId="170" fontId="35" fillId="0" borderId="0" xfId="50" applyNumberFormat="1" applyFont="1" applyFill="1" applyBorder="1" applyAlignment="1">
      <alignment horizontal="center" vertical="center"/>
    </xf>
    <xf numFmtId="170" fontId="42" fillId="0" borderId="0" xfId="50" applyNumberFormat="1" applyFont="1" applyFill="1" applyBorder="1" applyAlignment="1">
      <alignment horizontal="center" vertical="center"/>
    </xf>
    <xf numFmtId="0" fontId="37" fillId="0" borderId="0" xfId="47" applyFont="1" applyBorder="1" applyAlignment="1"/>
    <xf numFmtId="0" fontId="37" fillId="0" borderId="0" xfId="47" applyFont="1" applyBorder="1" applyAlignment="1">
      <alignment horizontal="left"/>
    </xf>
    <xf numFmtId="0" fontId="35" fillId="0" borderId="3" xfId="50" applyFont="1" applyBorder="1" applyAlignment="1">
      <alignment horizontal="center" vertical="center"/>
    </xf>
    <xf numFmtId="0" fontId="35" fillId="0" borderId="0" xfId="0" applyFont="1" applyBorder="1" applyAlignment="1"/>
    <xf numFmtId="0" fontId="35" fillId="0" borderId="0" xfId="50" applyFont="1" applyBorder="1" applyAlignment="1">
      <alignment horizontal="center" vertical="center"/>
    </xf>
    <xf numFmtId="0" fontId="35" fillId="0" borderId="0" xfId="50" applyFont="1" applyBorder="1" applyAlignment="1">
      <alignment horizontal="center" vertical="center" wrapText="1"/>
    </xf>
    <xf numFmtId="0" fontId="35" fillId="0" borderId="3" xfId="50" applyFont="1" applyBorder="1" applyAlignment="1">
      <alignment horizontal="center" vertical="center" wrapText="1"/>
    </xf>
    <xf numFmtId="0" fontId="35" fillId="0" borderId="4" xfId="50" applyFont="1" applyBorder="1" applyAlignment="1">
      <alignment vertical="center"/>
    </xf>
    <xf numFmtId="0" fontId="35" fillId="0" borderId="0" xfId="50" applyFont="1" applyFill="1" applyAlignment="1" applyProtection="1">
      <alignment horizontal="center" vertical="center"/>
    </xf>
    <xf numFmtId="0" fontId="35" fillId="0" borderId="3" xfId="50" applyFont="1" applyFill="1" applyBorder="1" applyAlignment="1" applyProtection="1">
      <alignment horizontal="right" vertical="top" wrapText="1"/>
    </xf>
    <xf numFmtId="0" fontId="35" fillId="0" borderId="0" xfId="0" applyFont="1" applyFill="1" applyBorder="1" applyProtection="1">
      <protection locked="0"/>
    </xf>
    <xf numFmtId="166" fontId="35" fillId="0" borderId="0" xfId="0" applyNumberFormat="1" applyFont="1" applyFill="1" applyBorder="1" applyProtection="1">
      <protection locked="0"/>
    </xf>
    <xf numFmtId="183" fontId="35" fillId="0" borderId="0" xfId="0" applyNumberFormat="1" applyFont="1" applyFill="1" applyBorder="1" applyProtection="1">
      <protection locked="0"/>
    </xf>
    <xf numFmtId="184" fontId="35" fillId="0" borderId="0" xfId="53" applyNumberFormat="1" applyFont="1" applyFill="1" applyBorder="1" applyProtection="1">
      <protection locked="0"/>
    </xf>
    <xf numFmtId="185" fontId="35" fillId="0" borderId="0" xfId="0" applyNumberFormat="1" applyFont="1" applyFill="1" applyBorder="1" applyProtection="1">
      <protection locked="0"/>
    </xf>
    <xf numFmtId="0" fontId="35" fillId="0" borderId="3" xfId="0" applyFont="1" applyFill="1" applyBorder="1" applyProtection="1">
      <protection locked="0"/>
    </xf>
    <xf numFmtId="183" fontId="35" fillId="0" borderId="3" xfId="0" applyNumberFormat="1" applyFont="1" applyFill="1" applyBorder="1" applyProtection="1">
      <protection locked="0"/>
    </xf>
    <xf numFmtId="184" fontId="35" fillId="0" borderId="3" xfId="53" applyNumberFormat="1" applyFont="1" applyFill="1" applyBorder="1" applyProtection="1">
      <protection locked="0"/>
    </xf>
    <xf numFmtId="185" fontId="35" fillId="0" borderId="3" xfId="0" applyNumberFormat="1" applyFont="1" applyFill="1" applyBorder="1" applyProtection="1">
      <protection locked="0"/>
    </xf>
    <xf numFmtId="172" fontId="35" fillId="0" borderId="0" xfId="53" applyNumberFormat="1" applyFont="1" applyFill="1" applyProtection="1"/>
    <xf numFmtId="0" fontId="37" fillId="0" borderId="0" xfId="50" applyFont="1" applyAlignment="1" applyProtection="1">
      <alignment horizontal="left"/>
    </xf>
    <xf numFmtId="0" fontId="35" fillId="0" borderId="16" xfId="50" applyFont="1" applyFill="1" applyBorder="1" applyAlignment="1" applyProtection="1">
      <alignment horizontal="right" vertical="top" wrapText="1"/>
    </xf>
    <xf numFmtId="166" fontId="35" fillId="0" borderId="17" xfId="0" applyNumberFormat="1" applyFont="1" applyFill="1" applyBorder="1" applyProtection="1">
      <protection locked="0"/>
    </xf>
    <xf numFmtId="166" fontId="35" fillId="0" borderId="16" xfId="0" applyNumberFormat="1" applyFont="1" applyFill="1" applyBorder="1" applyProtection="1">
      <protection locked="0"/>
    </xf>
    <xf numFmtId="0" fontId="35" fillId="0" borderId="0" xfId="50" applyFont="1" applyFill="1" applyBorder="1" applyAlignment="1" applyProtection="1">
      <alignment horizontal="center" vertical="top" wrapText="1"/>
    </xf>
    <xf numFmtId="0" fontId="12" fillId="0" borderId="0" xfId="50" applyFont="1" applyFill="1"/>
    <xf numFmtId="3" fontId="12" fillId="0" borderId="0" xfId="50" applyNumberFormat="1" applyFont="1" applyFill="1" applyBorder="1" applyAlignment="1">
      <alignment horizontal="right"/>
    </xf>
    <xf numFmtId="174" fontId="35" fillId="0" borderId="0" xfId="33" applyNumberFormat="1" applyFont="1" applyFill="1" applyBorder="1" applyAlignment="1" applyProtection="1">
      <alignment horizontal="right"/>
      <protection locked="0"/>
    </xf>
    <xf numFmtId="167" fontId="35" fillId="0" borderId="0" xfId="0" applyNumberFormat="1" applyFont="1" applyFill="1" applyBorder="1" applyProtection="1">
      <protection locked="0"/>
    </xf>
    <xf numFmtId="174" fontId="35" fillId="0" borderId="3" xfId="33" applyNumberFormat="1" applyFont="1" applyFill="1" applyBorder="1" applyAlignment="1" applyProtection="1">
      <alignment horizontal="right"/>
      <protection locked="0"/>
    </xf>
    <xf numFmtId="167" fontId="35" fillId="0" borderId="3" xfId="0" applyNumberFormat="1" applyFont="1" applyFill="1" applyBorder="1" applyProtection="1">
      <protection locked="0"/>
    </xf>
    <xf numFmtId="169" fontId="35" fillId="0" borderId="0" xfId="50" applyNumberFormat="1" applyFont="1" applyFill="1" applyBorder="1" applyProtection="1"/>
    <xf numFmtId="176" fontId="35" fillId="0" borderId="0" xfId="50" applyNumberFormat="1" applyFont="1" applyFill="1" applyBorder="1" applyProtection="1"/>
    <xf numFmtId="174" fontId="35" fillId="0" borderId="0" xfId="33" applyNumberFormat="1" applyFont="1" applyFill="1" applyBorder="1" applyProtection="1">
      <protection locked="0"/>
    </xf>
    <xf numFmtId="174" fontId="35" fillId="0" borderId="3" xfId="33" applyNumberFormat="1" applyFont="1" applyFill="1" applyBorder="1" applyProtection="1">
      <protection locked="0"/>
    </xf>
    <xf numFmtId="0" fontId="35" fillId="0" borderId="5" xfId="50" applyFont="1" applyFill="1" applyBorder="1" applyAlignment="1" applyProtection="1">
      <alignment horizontal="right" vertical="center" wrapText="1"/>
    </xf>
    <xf numFmtId="0" fontId="35" fillId="0" borderId="0" xfId="50" applyNumberFormat="1" applyFont="1" applyFill="1" applyBorder="1" applyAlignment="1" applyProtection="1">
      <alignment horizontal="right" vertical="center" wrapText="1"/>
    </xf>
    <xf numFmtId="0" fontId="35" fillId="0" borderId="0" xfId="33" applyNumberFormat="1" applyFont="1" applyBorder="1" applyAlignment="1">
      <alignment horizontal="right"/>
    </xf>
    <xf numFmtId="0" fontId="35" fillId="0" borderId="3" xfId="33" applyNumberFormat="1" applyFont="1" applyBorder="1" applyAlignment="1">
      <alignment horizontal="right"/>
    </xf>
    <xf numFmtId="171" fontId="35" fillId="0" borderId="0" xfId="53" applyNumberFormat="1" applyFont="1" applyBorder="1"/>
    <xf numFmtId="0" fontId="37" fillId="0" borderId="0" xfId="0" applyFont="1" applyBorder="1"/>
    <xf numFmtId="0" fontId="35" fillId="0" borderId="0" xfId="0" applyFont="1" applyBorder="1"/>
    <xf numFmtId="3" fontId="35" fillId="0" borderId="0" xfId="33" applyNumberFormat="1" applyFont="1" applyFill="1" applyBorder="1"/>
    <xf numFmtId="3" fontId="35" fillId="0" borderId="3" xfId="33" applyNumberFormat="1" applyFont="1" applyFill="1" applyBorder="1"/>
    <xf numFmtId="186" fontId="35" fillId="0" borderId="0" xfId="54" applyNumberFormat="1" applyFont="1" applyBorder="1"/>
    <xf numFmtId="183" fontId="35" fillId="0" borderId="17" xfId="50" applyNumberFormat="1" applyFont="1" applyFill="1" applyBorder="1" applyAlignment="1" applyProtection="1">
      <alignment horizontal="right" vertical="top" wrapText="1"/>
    </xf>
    <xf numFmtId="186" fontId="35" fillId="0" borderId="19" xfId="54" applyNumberFormat="1" applyFont="1" applyBorder="1"/>
    <xf numFmtId="183" fontId="35" fillId="0" borderId="20" xfId="50" applyNumberFormat="1" applyFont="1" applyFill="1" applyBorder="1" applyAlignment="1" applyProtection="1">
      <alignment horizontal="right" vertical="top" wrapText="1"/>
    </xf>
    <xf numFmtId="186" fontId="35" fillId="0" borderId="21" xfId="54" applyNumberFormat="1" applyFont="1" applyBorder="1"/>
    <xf numFmtId="186" fontId="35" fillId="0" borderId="1" xfId="54" applyNumberFormat="1" applyFont="1" applyBorder="1"/>
    <xf numFmtId="183" fontId="35" fillId="0" borderId="23" xfId="50" applyNumberFormat="1" applyFont="1" applyFill="1" applyBorder="1" applyAlignment="1" applyProtection="1">
      <alignment horizontal="right" vertical="top" wrapText="1"/>
    </xf>
    <xf numFmtId="186" fontId="35" fillId="0" borderId="24" xfId="54" applyNumberFormat="1" applyFont="1" applyBorder="1"/>
    <xf numFmtId="186" fontId="35" fillId="0" borderId="22" xfId="54" applyNumberFormat="1" applyFont="1" applyBorder="1"/>
    <xf numFmtId="0" fontId="42" fillId="0" borderId="0" xfId="50" applyFont="1" applyBorder="1" applyAlignment="1" applyProtection="1">
      <alignment horizontal="center" vertical="center"/>
    </xf>
    <xf numFmtId="181" fontId="35" fillId="0" borderId="0" xfId="33" applyNumberFormat="1" applyFont="1" applyBorder="1" applyAlignment="1">
      <alignment horizontal="right"/>
    </xf>
    <xf numFmtId="4" fontId="35" fillId="0" borderId="0" xfId="33" applyNumberFormat="1" applyFont="1" applyFill="1" applyBorder="1"/>
    <xf numFmtId="181" fontId="35" fillId="0" borderId="0" xfId="33" applyNumberFormat="1" applyFont="1" applyFill="1" applyBorder="1"/>
    <xf numFmtId="175" fontId="35" fillId="0" borderId="0" xfId="33" applyNumberFormat="1" applyFont="1" applyFill="1" applyBorder="1"/>
    <xf numFmtId="181" fontId="35" fillId="0" borderId="3" xfId="33" applyNumberFormat="1" applyFont="1" applyBorder="1" applyAlignment="1">
      <alignment horizontal="right"/>
    </xf>
    <xf numFmtId="4" fontId="35" fillId="0" borderId="3" xfId="33" applyNumberFormat="1" applyFont="1" applyFill="1" applyBorder="1"/>
    <xf numFmtId="181" fontId="35" fillId="0" borderId="3" xfId="33" applyNumberFormat="1" applyFont="1" applyFill="1" applyBorder="1"/>
    <xf numFmtId="175" fontId="35" fillId="0" borderId="3" xfId="33" applyNumberFormat="1" applyFont="1" applyFill="1" applyBorder="1"/>
    <xf numFmtId="167" fontId="35" fillId="0" borderId="0" xfId="33" applyNumberFormat="1" applyFont="1" applyBorder="1"/>
    <xf numFmtId="179" fontId="35" fillId="0" borderId="0" xfId="33" applyNumberFormat="1" applyFont="1" applyBorder="1"/>
    <xf numFmtId="172" fontId="35" fillId="0" borderId="0" xfId="53" applyNumberFormat="1" applyFont="1" applyProtection="1"/>
    <xf numFmtId="0" fontId="35" fillId="0" borderId="0" xfId="0" applyFont="1" applyFill="1" applyBorder="1" applyAlignment="1">
      <alignment horizontal="left" vertical="center" wrapText="1"/>
    </xf>
    <xf numFmtId="0" fontId="35" fillId="0" borderId="0" xfId="0" applyFont="1" applyBorder="1" applyAlignment="1">
      <alignment horizontal="left" vertical="center" wrapText="1"/>
    </xf>
    <xf numFmtId="0" fontId="35" fillId="0" borderId="0" xfId="0" applyFont="1" applyFill="1" applyBorder="1" applyAlignment="1">
      <alignment horizontal="left" vertical="center"/>
    </xf>
    <xf numFmtId="0" fontId="35" fillId="0" borderId="3" xfId="0" applyFont="1" applyFill="1" applyBorder="1" applyAlignment="1">
      <alignment horizontal="left" vertical="center" wrapText="1"/>
    </xf>
    <xf numFmtId="0" fontId="43" fillId="0" borderId="3" xfId="50" applyFont="1" applyFill="1" applyBorder="1" applyAlignment="1" applyProtection="1">
      <alignment horizontal="center" vertical="center"/>
      <protection locked="0"/>
    </xf>
    <xf numFmtId="0" fontId="43" fillId="0" borderId="3" xfId="50" applyFont="1" applyFill="1" applyBorder="1" applyAlignment="1" applyProtection="1">
      <alignment horizontal="right" vertical="center"/>
      <protection locked="0"/>
    </xf>
    <xf numFmtId="0" fontId="45" fillId="0" borderId="0" xfId="50" applyFont="1" applyBorder="1" applyAlignment="1">
      <alignment horizontal="center" vertical="center"/>
    </xf>
    <xf numFmtId="0" fontId="35" fillId="0" borderId="0" xfId="0" applyFont="1" applyFill="1" applyAlignment="1" applyProtection="1">
      <alignment horizontal="left" vertical="top"/>
      <protection locked="0"/>
    </xf>
    <xf numFmtId="0" fontId="35" fillId="0" borderId="0" xfId="0" applyFont="1" applyFill="1" applyAlignment="1" applyProtection="1">
      <alignment horizontal="center" vertical="top"/>
      <protection locked="0"/>
    </xf>
    <xf numFmtId="182" fontId="35" fillId="0" borderId="0" xfId="35" applyNumberFormat="1" applyFont="1" applyFill="1" applyAlignment="1" applyProtection="1">
      <alignment horizontal="right" vertical="top"/>
    </xf>
    <xf numFmtId="0" fontId="45" fillId="0" borderId="0" xfId="50" applyFont="1" applyFill="1" applyBorder="1" applyAlignment="1">
      <alignment horizontal="center" vertical="center"/>
    </xf>
    <xf numFmtId="3" fontId="45" fillId="0" borderId="0" xfId="50" applyNumberFormat="1" applyFont="1" applyBorder="1" applyAlignment="1">
      <alignment horizontal="center" vertical="center"/>
    </xf>
    <xf numFmtId="0" fontId="39" fillId="0" borderId="0" xfId="0" applyFont="1" applyFill="1" applyAlignment="1" applyProtection="1">
      <alignment vertical="top"/>
      <protection locked="0"/>
    </xf>
    <xf numFmtId="177" fontId="35" fillId="0" borderId="0" xfId="36" applyNumberFormat="1" applyFont="1" applyFill="1" applyAlignment="1" applyProtection="1">
      <alignment horizontal="right" vertical="top"/>
    </xf>
    <xf numFmtId="178" fontId="35" fillId="0" borderId="0" xfId="53" applyNumberFormat="1" applyFont="1" applyFill="1" applyBorder="1" applyAlignment="1" applyProtection="1">
      <alignment horizontal="right" vertical="top"/>
    </xf>
    <xf numFmtId="0" fontId="35" fillId="0" borderId="0" xfId="0" applyFont="1" applyFill="1" applyAlignment="1" applyProtection="1">
      <alignment horizontal="center"/>
      <protection locked="0"/>
    </xf>
    <xf numFmtId="0" fontId="43" fillId="0" borderId="0" xfId="50" applyFont="1" applyBorder="1" applyAlignment="1" applyProtection="1">
      <alignment horizontal="center" vertical="center"/>
      <protection locked="0"/>
    </xf>
    <xf numFmtId="0" fontId="37" fillId="0" borderId="0" xfId="0" applyFont="1" applyFill="1" applyProtection="1">
      <protection locked="0"/>
    </xf>
    <xf numFmtId="0" fontId="35" fillId="0" borderId="0" xfId="0" applyFont="1" applyFill="1" applyProtection="1">
      <protection locked="0"/>
    </xf>
    <xf numFmtId="0" fontId="35" fillId="0" borderId="0" xfId="0" applyFont="1" applyFill="1" applyAlignment="1" applyProtection="1">
      <alignment horizontal="left"/>
      <protection locked="0"/>
    </xf>
    <xf numFmtId="3" fontId="35" fillId="0" borderId="0" xfId="35" applyNumberFormat="1" applyFont="1" applyFill="1" applyAlignment="1" applyProtection="1">
      <alignment horizontal="right"/>
      <protection locked="0"/>
    </xf>
    <xf numFmtId="182" fontId="35" fillId="0" borderId="0" xfId="35" applyNumberFormat="1" applyFont="1" applyFill="1" applyAlignment="1" applyProtection="1">
      <alignment horizontal="right"/>
    </xf>
    <xf numFmtId="178" fontId="35" fillId="0" borderId="0" xfId="53" applyNumberFormat="1" applyFont="1" applyFill="1" applyAlignment="1" applyProtection="1">
      <alignment horizontal="right"/>
    </xf>
    <xf numFmtId="3" fontId="35" fillId="0" borderId="0" xfId="36" applyNumberFormat="1" applyFont="1" applyFill="1" applyAlignment="1" applyProtection="1">
      <alignment horizontal="right"/>
      <protection locked="0"/>
    </xf>
    <xf numFmtId="0" fontId="35" fillId="0" borderId="3" xfId="0" applyFont="1" applyFill="1" applyBorder="1" applyAlignment="1" applyProtection="1">
      <alignment horizontal="center"/>
      <protection locked="0"/>
    </xf>
    <xf numFmtId="0" fontId="35" fillId="0" borderId="3" xfId="0" applyFont="1" applyFill="1" applyBorder="1" applyAlignment="1" applyProtection="1">
      <alignment horizontal="left"/>
      <protection locked="0"/>
    </xf>
    <xf numFmtId="3" fontId="35" fillId="0" borderId="3" xfId="36" applyNumberFormat="1" applyFont="1" applyFill="1" applyBorder="1" applyAlignment="1" applyProtection="1">
      <alignment horizontal="right"/>
      <protection locked="0"/>
    </xf>
    <xf numFmtId="182" fontId="35" fillId="0" borderId="3" xfId="35" applyNumberFormat="1" applyFont="1" applyFill="1" applyBorder="1" applyAlignment="1" applyProtection="1">
      <alignment horizontal="right"/>
    </xf>
    <xf numFmtId="178" fontId="35" fillId="0" borderId="3" xfId="53" applyNumberFormat="1" applyFont="1" applyFill="1" applyBorder="1" applyAlignment="1" applyProtection="1">
      <alignment horizontal="right"/>
    </xf>
    <xf numFmtId="0" fontId="39" fillId="0" borderId="0" xfId="0" applyFont="1" applyFill="1" applyProtection="1">
      <protection locked="0"/>
    </xf>
    <xf numFmtId="177" fontId="35" fillId="0" borderId="0" xfId="35" applyNumberFormat="1" applyFont="1" applyFill="1" applyAlignment="1" applyProtection="1">
      <alignment horizontal="right"/>
    </xf>
    <xf numFmtId="178" fontId="35" fillId="0" borderId="0" xfId="53" applyNumberFormat="1" applyFont="1" applyFill="1" applyBorder="1" applyAlignment="1" applyProtection="1">
      <alignment horizontal="right"/>
    </xf>
    <xf numFmtId="0" fontId="47" fillId="0" borderId="0" xfId="0" applyFont="1" applyFill="1" applyAlignment="1" applyProtection="1">
      <alignment horizontal="center"/>
      <protection locked="0"/>
    </xf>
    <xf numFmtId="0" fontId="45" fillId="0" borderId="0" xfId="5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49" fontId="35" fillId="0" borderId="25" xfId="0" applyNumberFormat="1" applyFont="1" applyFill="1" applyBorder="1" applyAlignment="1">
      <alignment vertical="center"/>
    </xf>
    <xf numFmtId="0" fontId="49" fillId="0" borderId="25" xfId="22" applyFont="1" applyFill="1" applyBorder="1" applyAlignment="1" applyProtection="1">
      <alignment vertical="center"/>
    </xf>
    <xf numFmtId="49" fontId="35" fillId="0" borderId="26" xfId="0" applyNumberFormat="1" applyFont="1" applyFill="1" applyBorder="1" applyAlignment="1">
      <alignment vertical="center"/>
    </xf>
    <xf numFmtId="0" fontId="49" fillId="0" borderId="26" xfId="22" applyFont="1" applyFill="1" applyBorder="1" applyAlignment="1" applyProtection="1">
      <alignment vertical="center"/>
    </xf>
    <xf numFmtId="49" fontId="35" fillId="0" borderId="27" xfId="0" applyNumberFormat="1" applyFont="1" applyFill="1" applyBorder="1" applyAlignment="1">
      <alignment vertical="center"/>
    </xf>
    <xf numFmtId="0" fontId="49" fillId="0" borderId="27" xfId="22" applyFont="1" applyFill="1" applyBorder="1" applyAlignment="1" applyProtection="1">
      <alignment vertical="center"/>
    </xf>
    <xf numFmtId="0" fontId="35" fillId="0" borderId="0" xfId="50" applyFont="1" applyFill="1" applyBorder="1" applyAlignment="1" applyProtection="1">
      <alignment vertical="center"/>
      <protection locked="0"/>
    </xf>
    <xf numFmtId="0" fontId="35" fillId="0" borderId="0" xfId="50" applyFont="1" applyFill="1" applyBorder="1" applyAlignment="1" applyProtection="1">
      <alignment vertical="center"/>
    </xf>
    <xf numFmtId="0" fontId="42" fillId="0" borderId="0" xfId="50" applyFont="1" applyFill="1" applyBorder="1" applyAlignment="1" applyProtection="1">
      <alignment vertical="center"/>
    </xf>
    <xf numFmtId="0" fontId="42" fillId="0" borderId="3" xfId="50" applyFont="1" applyFill="1" applyBorder="1" applyAlignment="1" applyProtection="1">
      <alignment vertical="center"/>
    </xf>
    <xf numFmtId="0" fontId="35" fillId="0" borderId="3" xfId="50" applyFont="1" applyFill="1" applyBorder="1" applyAlignment="1" applyProtection="1">
      <alignment vertical="center"/>
    </xf>
    <xf numFmtId="187" fontId="35" fillId="0" borderId="0" xfId="50" applyNumberFormat="1" applyFont="1" applyFill="1" applyBorder="1" applyAlignment="1" applyProtection="1">
      <alignment horizontal="right" vertical="center"/>
      <protection locked="0"/>
    </xf>
    <xf numFmtId="0" fontId="43" fillId="0" borderId="3" xfId="43" applyFont="1" applyFill="1" applyBorder="1" applyAlignment="1">
      <alignment horizontal="right" vertical="center" wrapText="1"/>
    </xf>
    <xf numFmtId="187" fontId="35" fillId="0" borderId="3" xfId="50" applyNumberFormat="1" applyFont="1" applyFill="1" applyBorder="1" applyAlignment="1" applyProtection="1">
      <alignment horizontal="right" vertical="center"/>
      <protection locked="0"/>
    </xf>
    <xf numFmtId="187" fontId="35" fillId="0" borderId="0" xfId="50" applyNumberFormat="1" applyFont="1" applyBorder="1" applyAlignment="1" applyProtection="1">
      <alignment horizontal="right" vertical="center"/>
      <protection locked="0"/>
    </xf>
    <xf numFmtId="187" fontId="35" fillId="0" borderId="3" xfId="50" applyNumberFormat="1" applyFont="1" applyBorder="1" applyAlignment="1" applyProtection="1">
      <alignment horizontal="right" vertical="center"/>
      <protection locked="0"/>
    </xf>
    <xf numFmtId="0" fontId="41" fillId="0" borderId="0" xfId="50" applyFont="1" applyBorder="1" applyAlignment="1">
      <alignment horizontal="right" textRotation="90" wrapText="1"/>
    </xf>
    <xf numFmtId="0" fontId="8" fillId="0" borderId="0" xfId="49" applyFont="1"/>
    <xf numFmtId="0" fontId="48" fillId="0" borderId="0" xfId="22" applyFont="1" applyAlignment="1" applyProtection="1">
      <alignment vertical="center"/>
    </xf>
    <xf numFmtId="181" fontId="35" fillId="0" borderId="4" xfId="33" applyNumberFormat="1" applyFont="1" applyBorder="1" applyAlignment="1">
      <alignment horizontal="right"/>
    </xf>
    <xf numFmtId="4" fontId="35" fillId="0" borderId="4" xfId="33" applyNumberFormat="1" applyFont="1" applyFill="1" applyBorder="1"/>
    <xf numFmtId="3" fontId="35" fillId="0" borderId="4" xfId="33" applyNumberFormat="1" applyFont="1" applyFill="1" applyBorder="1"/>
    <xf numFmtId="181" fontId="35" fillId="0" borderId="4" xfId="33" applyNumberFormat="1" applyFont="1" applyFill="1" applyBorder="1"/>
    <xf numFmtId="175" fontId="35" fillId="0" borderId="4" xfId="33" applyNumberFormat="1" applyFont="1" applyFill="1" applyBorder="1"/>
    <xf numFmtId="0" fontId="41" fillId="0" borderId="5" xfId="50" applyFont="1" applyBorder="1" applyAlignment="1" applyProtection="1">
      <alignment horizontal="center" vertical="top" wrapText="1"/>
    </xf>
    <xf numFmtId="0" fontId="35" fillId="0" borderId="0" xfId="46" applyFont="1" applyAlignment="1" applyProtection="1">
      <alignment vertical="center"/>
    </xf>
    <xf numFmtId="0" fontId="35" fillId="0" borderId="0" xfId="46" applyFont="1" applyAlignment="1">
      <alignment vertical="center"/>
    </xf>
    <xf numFmtId="0" fontId="35" fillId="0" borderId="0" xfId="46" applyFont="1" applyAlignment="1" applyProtection="1">
      <alignment horizontal="right" vertical="center"/>
    </xf>
    <xf numFmtId="0" fontId="35" fillId="0" borderId="0" xfId="46" applyFont="1" applyAlignment="1">
      <alignment horizontal="right" vertical="center"/>
    </xf>
    <xf numFmtId="0" fontId="37" fillId="0" borderId="0" xfId="46" applyFont="1" applyAlignment="1">
      <alignment vertical="center"/>
    </xf>
    <xf numFmtId="0" fontId="35" fillId="0" borderId="3" xfId="46" applyFont="1" applyBorder="1" applyAlignment="1" applyProtection="1">
      <alignment vertical="center"/>
    </xf>
    <xf numFmtId="0" fontId="35" fillId="0" borderId="3" xfId="46" applyFont="1" applyBorder="1" applyAlignment="1">
      <alignment vertical="center"/>
    </xf>
    <xf numFmtId="0" fontId="35" fillId="0" borderId="22" xfId="46" applyFont="1" applyBorder="1" applyAlignment="1" applyProtection="1">
      <alignment vertical="center"/>
    </xf>
    <xf numFmtId="0" fontId="35" fillId="0" borderId="22" xfId="46" applyFont="1" applyBorder="1" applyAlignment="1">
      <alignment vertical="center"/>
    </xf>
    <xf numFmtId="0" fontId="35" fillId="0" borderId="0" xfId="0" applyFont="1" applyFill="1" applyAlignment="1" applyProtection="1">
      <alignment horizontal="left" vertical="top" wrapText="1"/>
      <protection locked="0"/>
    </xf>
    <xf numFmtId="0" fontId="35" fillId="0" borderId="3" xfId="0" applyFont="1" applyFill="1" applyBorder="1" applyAlignment="1" applyProtection="1">
      <alignment horizontal="left" vertical="top" wrapText="1"/>
      <protection locked="0"/>
    </xf>
    <xf numFmtId="0" fontId="35" fillId="0" borderId="0" xfId="0" applyFont="1" applyFill="1" applyAlignment="1" applyProtection="1">
      <alignment horizontal="center" vertical="top" wrapText="1"/>
      <protection locked="0"/>
    </xf>
    <xf numFmtId="3" fontId="35" fillId="0" borderId="0" xfId="36" applyNumberFormat="1" applyFont="1" applyFill="1" applyAlignment="1" applyProtection="1">
      <alignment horizontal="right" vertical="top" wrapText="1"/>
      <protection locked="0"/>
    </xf>
    <xf numFmtId="182" fontId="35" fillId="0" borderId="0" xfId="35" applyNumberFormat="1" applyFont="1" applyFill="1" applyAlignment="1" applyProtection="1">
      <alignment horizontal="right" vertical="top" wrapText="1"/>
    </xf>
    <xf numFmtId="178" fontId="35" fillId="0" borderId="0" xfId="53" applyNumberFormat="1" applyFont="1" applyFill="1" applyAlignment="1" applyProtection="1">
      <alignment horizontal="right" vertical="top" wrapText="1"/>
    </xf>
    <xf numFmtId="0" fontId="35" fillId="0" borderId="3" xfId="0" applyFont="1" applyFill="1" applyBorder="1" applyAlignment="1" applyProtection="1">
      <alignment horizontal="center" vertical="top" wrapText="1"/>
      <protection locked="0"/>
    </xf>
    <xf numFmtId="3" fontId="35" fillId="0" borderId="3" xfId="36" applyNumberFormat="1" applyFont="1" applyFill="1" applyBorder="1" applyAlignment="1" applyProtection="1">
      <alignment horizontal="right" vertical="top" wrapText="1"/>
      <protection locked="0"/>
    </xf>
    <xf numFmtId="182" fontId="35" fillId="0" borderId="3" xfId="35" applyNumberFormat="1" applyFont="1" applyFill="1" applyBorder="1" applyAlignment="1" applyProtection="1">
      <alignment horizontal="right" vertical="top" wrapText="1"/>
    </xf>
    <xf numFmtId="178" fontId="35" fillId="0" borderId="3" xfId="53" applyNumberFormat="1" applyFont="1" applyFill="1" applyBorder="1" applyAlignment="1" applyProtection="1">
      <alignment horizontal="right" vertical="top" wrapText="1"/>
    </xf>
    <xf numFmtId="166" fontId="35" fillId="0" borderId="0" xfId="46" applyNumberFormat="1" applyFont="1" applyAlignment="1">
      <alignment vertical="center"/>
    </xf>
    <xf numFmtId="188" fontId="8" fillId="0" borderId="0" xfId="50" applyNumberFormat="1" applyFont="1"/>
    <xf numFmtId="43" fontId="15" fillId="0" borderId="0" xfId="33" applyFont="1"/>
    <xf numFmtId="43" fontId="15" fillId="0" borderId="3" xfId="33" applyFont="1" applyBorder="1"/>
    <xf numFmtId="0" fontId="35" fillId="0" borderId="0" xfId="50" applyFont="1" applyBorder="1" applyAlignment="1" applyProtection="1">
      <alignment horizontal="center" vertical="center"/>
    </xf>
    <xf numFmtId="167" fontId="35" fillId="0" borderId="0" xfId="37" applyNumberFormat="1" applyFont="1" applyBorder="1"/>
    <xf numFmtId="0" fontId="35" fillId="0" borderId="4" xfId="50" applyFont="1" applyFill="1" applyBorder="1" applyAlignment="1" applyProtection="1">
      <alignment horizontal="right" vertical="center"/>
      <protection locked="0"/>
    </xf>
    <xf numFmtId="0" fontId="35" fillId="0" borderId="4" xfId="50" applyFont="1" applyFill="1" applyBorder="1" applyAlignment="1" applyProtection="1">
      <alignment vertical="center"/>
    </xf>
    <xf numFmtId="0" fontId="35" fillId="0" borderId="0" xfId="50" applyFont="1" applyFill="1" applyBorder="1" applyAlignment="1" applyProtection="1">
      <alignment horizontal="right" vertical="center"/>
      <protection locked="0"/>
    </xf>
    <xf numFmtId="0" fontId="35" fillId="0" borderId="0" xfId="50" applyFont="1" applyFill="1" applyBorder="1" applyAlignment="1" applyProtection="1">
      <alignment horizontal="center" vertical="center"/>
    </xf>
    <xf numFmtId="0" fontId="35" fillId="0" borderId="3" xfId="50" applyFont="1" applyFill="1" applyBorder="1" applyAlignment="1" applyProtection="1">
      <alignment horizontal="right" vertical="center"/>
      <protection locked="0"/>
    </xf>
    <xf numFmtId="0" fontId="35" fillId="0" borderId="3" xfId="50" applyFont="1" applyFill="1" applyBorder="1" applyAlignment="1" applyProtection="1">
      <alignment horizontal="center" vertical="center"/>
    </xf>
    <xf numFmtId="0" fontId="35" fillId="0" borderId="3" xfId="50" applyFont="1" applyBorder="1" applyAlignment="1">
      <alignment horizontal="right"/>
    </xf>
    <xf numFmtId="0" fontId="35" fillId="0" borderId="0" xfId="50" applyFont="1"/>
    <xf numFmtId="183" fontId="35" fillId="0" borderId="0" xfId="50" applyNumberFormat="1" applyFont="1"/>
    <xf numFmtId="184" fontId="35" fillId="0" borderId="0" xfId="53" applyNumberFormat="1" applyFont="1"/>
    <xf numFmtId="183" fontId="35" fillId="0" borderId="3" xfId="50" applyNumberFormat="1" applyFont="1" applyBorder="1"/>
    <xf numFmtId="184" fontId="35" fillId="0" borderId="3" xfId="53" applyNumberFormat="1" applyFont="1" applyBorder="1"/>
    <xf numFmtId="0" fontId="35" fillId="0" borderId="0" xfId="0" applyFont="1" applyAlignment="1">
      <alignment horizontal="center"/>
    </xf>
    <xf numFmtId="183" fontId="35" fillId="0" borderId="0" xfId="33" applyNumberFormat="1" applyFont="1" applyBorder="1"/>
    <xf numFmtId="184" fontId="35" fillId="0" borderId="0" xfId="53" applyNumberFormat="1" applyFont="1" applyBorder="1"/>
    <xf numFmtId="0" fontId="50" fillId="0" borderId="0" xfId="0" applyFont="1" applyBorder="1"/>
    <xf numFmtId="0" fontId="34" fillId="0" borderId="0" xfId="50" applyFont="1" applyBorder="1" applyAlignment="1" applyProtection="1">
      <alignment horizontal="center" vertical="center"/>
    </xf>
    <xf numFmtId="1" fontId="35" fillId="0" borderId="0" xfId="50" applyNumberFormat="1" applyFont="1" applyFill="1" applyBorder="1" applyAlignment="1" applyProtection="1">
      <alignment horizontal="right" vertical="center" wrapText="1"/>
    </xf>
    <xf numFmtId="0" fontId="51" fillId="0" borderId="0" xfId="0" applyFont="1" applyBorder="1"/>
    <xf numFmtId="0" fontId="34" fillId="0" borderId="0" xfId="0" applyFont="1" applyBorder="1"/>
    <xf numFmtId="0" fontId="52" fillId="0" borderId="0" xfId="50" applyFont="1"/>
    <xf numFmtId="166" fontId="53" fillId="0" borderId="0" xfId="46" applyNumberFormat="1" applyFont="1" applyAlignment="1">
      <alignment vertical="center"/>
    </xf>
    <xf numFmtId="168" fontId="3" fillId="0" borderId="0" xfId="53" applyNumberFormat="1" applyFont="1" applyFill="1" applyProtection="1"/>
    <xf numFmtId="0" fontId="35" fillId="0" borderId="18" xfId="50" applyFont="1" applyFill="1" applyBorder="1" applyAlignment="1" applyProtection="1">
      <alignment horizontal="right" vertical="center" wrapText="1"/>
    </xf>
    <xf numFmtId="0" fontId="34" fillId="0" borderId="0" xfId="50" applyFont="1" applyBorder="1" applyAlignment="1" applyProtection="1">
      <alignment horizontal="center" vertical="center"/>
    </xf>
    <xf numFmtId="0" fontId="35" fillId="0" borderId="16" xfId="50" applyFont="1" applyFill="1" applyBorder="1" applyAlignment="1" applyProtection="1">
      <alignment horizontal="right" vertical="center" wrapText="1"/>
    </xf>
    <xf numFmtId="0" fontId="34" fillId="0" borderId="1" xfId="50" applyFont="1" applyBorder="1" applyAlignment="1" applyProtection="1">
      <alignment horizontal="center" vertical="center"/>
    </xf>
    <xf numFmtId="1" fontId="35" fillId="0" borderId="21" xfId="50" applyNumberFormat="1" applyFont="1" applyFill="1" applyBorder="1" applyAlignment="1" applyProtection="1">
      <alignment horizontal="right" vertical="center" wrapText="1"/>
    </xf>
    <xf numFmtId="0" fontId="35" fillId="0" borderId="0" xfId="50" applyFont="1" applyBorder="1" applyAlignment="1" applyProtection="1">
      <alignment horizontal="center" vertical="center"/>
    </xf>
    <xf numFmtId="1" fontId="35" fillId="0" borderId="1" xfId="50" applyNumberFormat="1" applyFont="1" applyFill="1" applyBorder="1" applyAlignment="1" applyProtection="1">
      <alignment horizontal="right" vertical="center" wrapText="1"/>
    </xf>
    <xf numFmtId="166" fontId="35" fillId="0" borderId="3" xfId="46" applyNumberFormat="1" applyFont="1" applyBorder="1" applyAlignment="1" applyProtection="1">
      <alignment vertical="center"/>
    </xf>
    <xf numFmtId="166" fontId="35" fillId="0" borderId="0" xfId="46" applyNumberFormat="1" applyFont="1" applyAlignment="1" applyProtection="1">
      <alignment vertical="center"/>
    </xf>
    <xf numFmtId="166" fontId="35" fillId="0" borderId="22" xfId="46" applyNumberFormat="1" applyFont="1" applyBorder="1" applyAlignment="1" applyProtection="1">
      <alignment vertical="center"/>
    </xf>
    <xf numFmtId="166" fontId="35" fillId="0" borderId="22" xfId="46" applyNumberFormat="1" applyFont="1" applyBorder="1" applyAlignment="1">
      <alignment vertical="center"/>
    </xf>
    <xf numFmtId="166" fontId="35" fillId="0" borderId="3" xfId="46" applyNumberFormat="1" applyFont="1" applyBorder="1" applyAlignment="1">
      <alignment vertical="center"/>
    </xf>
    <xf numFmtId="184" fontId="35" fillId="0" borderId="3" xfId="53" applyNumberFormat="1" applyFont="1" applyBorder="1" applyAlignment="1">
      <alignment vertical="center"/>
    </xf>
    <xf numFmtId="184" fontId="35" fillId="0" borderId="0" xfId="53" applyNumberFormat="1" applyFont="1" applyAlignment="1">
      <alignment vertical="center"/>
    </xf>
    <xf numFmtId="184" fontId="35" fillId="0" borderId="22" xfId="53" applyNumberFormat="1" applyFont="1" applyBorder="1" applyAlignment="1">
      <alignment vertical="center"/>
    </xf>
    <xf numFmtId="184" fontId="35" fillId="0" borderId="0" xfId="53" quotePrefix="1" applyNumberFormat="1" applyFont="1" applyAlignment="1">
      <alignment horizontal="right" vertical="center"/>
    </xf>
    <xf numFmtId="3" fontId="35" fillId="0" borderId="0" xfId="71" applyNumberFormat="1" applyFont="1" applyFill="1" applyAlignment="1" applyProtection="1">
      <alignment horizontal="right" vertical="top" wrapText="1"/>
      <protection locked="0"/>
    </xf>
    <xf numFmtId="3" fontId="35" fillId="0" borderId="3" xfId="71" applyNumberFormat="1" applyFont="1" applyFill="1" applyBorder="1" applyAlignment="1" applyProtection="1">
      <alignment horizontal="right" vertical="top" wrapText="1"/>
      <protection locked="0"/>
    </xf>
    <xf numFmtId="177" fontId="35" fillId="0" borderId="0" xfId="71" applyNumberFormat="1" applyFont="1" applyFill="1" applyAlignment="1" applyProtection="1">
      <alignment horizontal="right" vertical="top"/>
    </xf>
    <xf numFmtId="178" fontId="35" fillId="0" borderId="0" xfId="53" applyNumberFormat="1" applyFont="1" applyFill="1" applyBorder="1" applyAlignment="1" applyProtection="1">
      <alignment horizontal="right" vertical="top"/>
    </xf>
    <xf numFmtId="0" fontId="35" fillId="0" borderId="0" xfId="50" applyFont="1" applyFill="1" applyBorder="1" applyAlignment="1" applyProtection="1">
      <alignment horizontal="right" vertical="center" wrapText="1"/>
      <protection locked="0"/>
    </xf>
    <xf numFmtId="0" fontId="35" fillId="0" borderId="3" xfId="50" applyFont="1" applyFill="1" applyBorder="1" applyAlignment="1" applyProtection="1">
      <alignment horizontal="right" vertical="center" wrapText="1"/>
      <protection locked="0"/>
    </xf>
    <xf numFmtId="0" fontId="40" fillId="34" borderId="0" xfId="50" applyFont="1" applyFill="1" applyAlignment="1" applyProtection="1">
      <alignment horizontal="center" vertical="center"/>
    </xf>
    <xf numFmtId="0" fontId="38" fillId="34" borderId="0" xfId="43" applyFont="1" applyFill="1" applyBorder="1" applyAlignment="1">
      <alignment horizontal="center" vertical="center" wrapText="1"/>
    </xf>
    <xf numFmtId="0" fontId="41" fillId="0" borderId="3" xfId="50" applyFont="1" applyBorder="1" applyAlignment="1" applyProtection="1">
      <alignment horizontal="center" vertical="center"/>
    </xf>
    <xf numFmtId="0" fontId="39" fillId="0" borderId="3" xfId="50" applyFont="1" applyBorder="1" applyAlignment="1" applyProtection="1">
      <alignment horizontal="center" vertical="center"/>
    </xf>
    <xf numFmtId="0" fontId="40" fillId="34" borderId="0" xfId="50" applyFont="1" applyFill="1" applyBorder="1" applyAlignment="1" applyProtection="1">
      <alignment horizontal="center" vertical="center" wrapText="1"/>
    </xf>
    <xf numFmtId="0" fontId="35" fillId="0" borderId="3" xfId="50" applyFont="1" applyBorder="1" applyAlignment="1" applyProtection="1">
      <alignment horizontal="center" vertical="center"/>
    </xf>
    <xf numFmtId="0" fontId="35" fillId="0" borderId="3" xfId="50" applyFont="1" applyBorder="1" applyAlignment="1">
      <alignment horizontal="center"/>
    </xf>
    <xf numFmtId="0" fontId="40" fillId="34" borderId="0" xfId="50" applyFont="1" applyFill="1" applyBorder="1" applyAlignment="1">
      <alignment horizontal="center" vertical="center" wrapText="1"/>
    </xf>
    <xf numFmtId="0" fontId="41" fillId="0" borderId="0" xfId="50" applyFont="1" applyBorder="1" applyAlignment="1">
      <alignment horizontal="center" vertical="center" wrapText="1"/>
    </xf>
    <xf numFmtId="0" fontId="35" fillId="0" borderId="3" xfId="50" applyFont="1" applyFill="1" applyBorder="1" applyAlignment="1">
      <alignment horizontal="center" vertical="center" wrapText="1"/>
    </xf>
    <xf numFmtId="0" fontId="37" fillId="0" borderId="0" xfId="47" applyFont="1" applyBorder="1" applyAlignment="1">
      <alignment horizontal="left"/>
    </xf>
    <xf numFmtId="0" fontId="40" fillId="34" borderId="0" xfId="50" applyFont="1" applyFill="1" applyAlignment="1">
      <alignment horizontal="center" vertical="center" wrapText="1"/>
    </xf>
    <xf numFmtId="0" fontId="35" fillId="0" borderId="3" xfId="50" applyFont="1" applyBorder="1" applyAlignment="1">
      <alignment horizontal="center" vertical="center"/>
    </xf>
    <xf numFmtId="0" fontId="37" fillId="0" borderId="0" xfId="50" applyFont="1" applyAlignment="1" applyProtection="1">
      <alignment horizontal="left"/>
    </xf>
    <xf numFmtId="0" fontId="40" fillId="34" borderId="0" xfId="50" applyFont="1" applyFill="1" applyBorder="1" applyAlignment="1" applyProtection="1">
      <alignment horizontal="center" vertical="center"/>
    </xf>
    <xf numFmtId="0" fontId="35" fillId="0" borderId="3" xfId="50" applyFont="1" applyFill="1" applyBorder="1" applyAlignment="1" applyProtection="1">
      <alignment horizontal="center"/>
    </xf>
    <xf numFmtId="0" fontId="35" fillId="0" borderId="16" xfId="50" applyFont="1" applyFill="1" applyBorder="1" applyAlignment="1" applyProtection="1">
      <alignment horizontal="center" wrapText="1"/>
    </xf>
    <xf numFmtId="0" fontId="35" fillId="0" borderId="3" xfId="50" applyFont="1" applyFill="1" applyBorder="1" applyAlignment="1" applyProtection="1">
      <alignment horizontal="center" wrapText="1"/>
    </xf>
    <xf numFmtId="0" fontId="35" fillId="0" borderId="0" xfId="50" applyFont="1" applyBorder="1" applyAlignment="1" applyProtection="1">
      <alignment horizontal="center" vertical="center"/>
    </xf>
    <xf numFmtId="0" fontId="35" fillId="0" borderId="3" xfId="50" applyFont="1" applyFill="1" applyBorder="1" applyAlignment="1" applyProtection="1">
      <alignment horizontal="center" vertical="top" wrapText="1"/>
    </xf>
    <xf numFmtId="0" fontId="35" fillId="0" borderId="16" xfId="50" applyFont="1" applyFill="1" applyBorder="1" applyAlignment="1" applyProtection="1">
      <alignment horizontal="center" vertical="top" wrapText="1"/>
    </xf>
    <xf numFmtId="0" fontId="35" fillId="0" borderId="0" xfId="50" applyFont="1" applyBorder="1" applyAlignment="1">
      <alignment horizontal="right" vertical="center" wrapText="1"/>
    </xf>
    <xf numFmtId="0" fontId="35" fillId="0" borderId="0" xfId="50" applyFont="1" applyFill="1" applyBorder="1" applyAlignment="1" applyProtection="1">
      <alignment horizontal="right" vertical="center" wrapText="1"/>
    </xf>
    <xf numFmtId="0" fontId="35" fillId="0" borderId="3" xfId="50" applyFont="1" applyFill="1" applyBorder="1" applyAlignment="1" applyProtection="1">
      <alignment horizontal="right" vertical="center" wrapText="1"/>
    </xf>
    <xf numFmtId="0" fontId="35" fillId="0" borderId="0" xfId="50" applyFont="1" applyFill="1" applyBorder="1" applyAlignment="1" applyProtection="1">
      <alignment horizontal="center" vertical="center" wrapText="1"/>
    </xf>
    <xf numFmtId="0" fontId="35" fillId="0" borderId="3" xfId="50" applyFont="1" applyFill="1" applyBorder="1" applyAlignment="1" applyProtection="1">
      <alignment horizontal="center" vertical="center" wrapText="1"/>
    </xf>
    <xf numFmtId="0" fontId="35" fillId="0" borderId="20" xfId="50" applyFont="1" applyFill="1" applyBorder="1" applyAlignment="1" applyProtection="1">
      <alignment horizontal="center" vertical="center" wrapText="1"/>
    </xf>
    <xf numFmtId="0" fontId="35" fillId="0" borderId="21" xfId="50" applyFont="1" applyFill="1" applyBorder="1" applyAlignment="1" applyProtection="1">
      <alignment horizontal="center" vertical="center" wrapText="1"/>
    </xf>
    <xf numFmtId="0" fontId="35" fillId="0" borderId="1" xfId="50" applyFont="1" applyFill="1" applyBorder="1" applyAlignment="1" applyProtection="1">
      <alignment horizontal="center" vertical="center" wrapText="1"/>
    </xf>
    <xf numFmtId="0" fontId="35" fillId="0" borderId="0" xfId="50" applyFont="1" applyFill="1" applyAlignment="1" applyProtection="1">
      <alignment horizontal="center" vertical="center"/>
    </xf>
    <xf numFmtId="0" fontId="35" fillId="0" borderId="0" xfId="50" applyFont="1" applyFill="1" applyBorder="1" applyAlignment="1" applyProtection="1">
      <alignment horizontal="center" vertical="top" wrapText="1"/>
    </xf>
    <xf numFmtId="0" fontId="35" fillId="0" borderId="0" xfId="0" applyFont="1" applyFill="1" applyAlignment="1" applyProtection="1">
      <alignment horizontal="left" vertical="top" wrapText="1"/>
      <protection locked="0"/>
    </xf>
    <xf numFmtId="0" fontId="35" fillId="0" borderId="3" xfId="0" applyFont="1" applyFill="1" applyBorder="1" applyAlignment="1" applyProtection="1">
      <alignment horizontal="left" vertical="top" wrapText="1"/>
      <protection locked="0"/>
    </xf>
    <xf numFmtId="0" fontId="44" fillId="34" borderId="0" xfId="50" applyFont="1" applyFill="1" applyBorder="1" applyAlignment="1" applyProtection="1">
      <alignment horizontal="center" vertical="center"/>
      <protection locked="0"/>
    </xf>
    <xf numFmtId="0" fontId="35" fillId="0" borderId="4" xfId="0" applyFont="1" applyFill="1" applyBorder="1" applyAlignment="1" applyProtection="1">
      <alignment horizontal="left" vertical="top" wrapText="1"/>
      <protection locked="0"/>
    </xf>
    <xf numFmtId="0" fontId="40" fillId="34" borderId="0" xfId="46" applyFont="1" applyFill="1" applyAlignment="1" applyProtection="1">
      <alignment horizontal="center" vertical="center" wrapText="1"/>
      <protection locked="0"/>
    </xf>
  </cellXfs>
  <cellStyles count="105">
    <cellStyle name="20% - Colore 1" xfId="1" builtinId="30" customBuiltin="1"/>
    <cellStyle name="20% - Colore 1 2" xfId="88"/>
    <cellStyle name="20% - Colore 2" xfId="2" builtinId="34" customBuiltin="1"/>
    <cellStyle name="20% - Colore 2 2" xfId="91"/>
    <cellStyle name="20% - Colore 3" xfId="3" builtinId="38" customBuiltin="1"/>
    <cellStyle name="20% - Colore 3 2" xfId="93"/>
    <cellStyle name="20% - Colore 4" xfId="4" builtinId="42" customBuiltin="1"/>
    <cellStyle name="20% - Colore 4 2" xfId="96"/>
    <cellStyle name="20% - Colore 5" xfId="5" builtinId="46" customBuiltin="1"/>
    <cellStyle name="20% - Colore 5 2" xfId="87"/>
    <cellStyle name="20% - Colore 6" xfId="6" builtinId="50" customBuiltin="1"/>
    <cellStyle name="20% - Colore 6 2" xfId="103"/>
    <cellStyle name="40% - Colore 1" xfId="7" builtinId="31" customBuiltin="1"/>
    <cellStyle name="40% - Colore 1 2" xfId="102"/>
    <cellStyle name="40% - Colore 2" xfId="8" builtinId="35" customBuiltin="1"/>
    <cellStyle name="40% - Colore 2 2" xfId="92"/>
    <cellStyle name="40% - Colore 3" xfId="9" builtinId="39" customBuiltin="1"/>
    <cellStyle name="40% - Colore 3 2" xfId="85"/>
    <cellStyle name="40% - Colore 4" xfId="10" builtinId="43" customBuiltin="1"/>
    <cellStyle name="40% - Colore 4 2" xfId="99"/>
    <cellStyle name="40% - Colore 5" xfId="11" builtinId="47" customBuiltin="1"/>
    <cellStyle name="40% - Colore 5 2" xfId="86"/>
    <cellStyle name="40% - Colore 6" xfId="12" builtinId="51" customBuiltin="1"/>
    <cellStyle name="40% - Colore 6 2" xfId="104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legamento ipertestuale" xfId="22" builtinId="8"/>
    <cellStyle name="Collegamento ipertestuale 2" xfId="23"/>
    <cellStyle name="Colore 1" xfId="24" builtinId="29" customBuiltin="1"/>
    <cellStyle name="Colore 2" xfId="25" builtinId="33" customBuiltin="1"/>
    <cellStyle name="Colore 3" xfId="26" builtinId="37" customBuiltin="1"/>
    <cellStyle name="Colore 4" xfId="27" builtinId="41" customBuiltin="1"/>
    <cellStyle name="Colore 5" xfId="28" builtinId="45" customBuiltin="1"/>
    <cellStyle name="Colore 6" xfId="29" builtinId="49" customBuiltin="1"/>
    <cellStyle name="Euro" xfId="30"/>
    <cellStyle name="Euro 2" xfId="31"/>
    <cellStyle name="Euro 2 2" xfId="72"/>
    <cellStyle name="Input" xfId="32" builtinId="20" customBuiltin="1"/>
    <cellStyle name="Migliaia" xfId="33" builtinId="3"/>
    <cellStyle name="Migliaia (0)_Cartel1" xfId="34"/>
    <cellStyle name="Migliaia [0]" xfId="35" builtinId="6"/>
    <cellStyle name="Migliaia [0] 2" xfId="36"/>
    <cellStyle name="Migliaia [0] 2 2" xfId="71"/>
    <cellStyle name="Migliaia 2" xfId="37"/>
    <cellStyle name="Migliaia 2 2" xfId="73"/>
    <cellStyle name="Migliaia 3" xfId="38"/>
    <cellStyle name="Migliaia 3 2" xfId="74"/>
    <cellStyle name="Migliaia 3 2 2" xfId="90"/>
    <cellStyle name="Migliaia 3 3" xfId="89"/>
    <cellStyle name="Migliaia 4" xfId="39"/>
    <cellStyle name="Migliaia 4 2" xfId="75"/>
    <cellStyle name="Migliaia 5" xfId="40"/>
    <cellStyle name="Migliaia 5 2" xfId="76"/>
    <cellStyle name="Migliaia 6" xfId="41"/>
    <cellStyle name="Migliaia 6 2" xfId="77"/>
    <cellStyle name="Neutrale" xfId="42" builtinId="28" customBuiltin="1"/>
    <cellStyle name="Normale" xfId="0" builtinId="0"/>
    <cellStyle name="Normale 2" xfId="43"/>
    <cellStyle name="Normale 2 2" xfId="44"/>
    <cellStyle name="Normale 2 2 2" xfId="79"/>
    <cellStyle name="Normale 2 3" xfId="78"/>
    <cellStyle name="Normale 2 3 2" xfId="95"/>
    <cellStyle name="Normale 2 4" xfId="94"/>
    <cellStyle name="Normale 3" xfId="45"/>
    <cellStyle name="Normale 3 2" xfId="80"/>
    <cellStyle name="Normale 4" xfId="70"/>
    <cellStyle name="Normale_Cartel1" xfId="46"/>
    <cellStyle name="Normale_foglio4" xfId="47"/>
    <cellStyle name="Normale_foglio4 2" xfId="48"/>
    <cellStyle name="Normale_Riepiloghi" xfId="49"/>
    <cellStyle name="Normale_TAVOLE 2001 Lo Presti" xfId="50"/>
    <cellStyle name="Nota 2" xfId="51"/>
    <cellStyle name="Nota 2 2" xfId="81"/>
    <cellStyle name="Nota 2 2 2" xfId="98"/>
    <cellStyle name="Nota 2 3" xfId="97"/>
    <cellStyle name="Output" xfId="52" builtinId="21" customBuiltin="1"/>
    <cellStyle name="Percentuale" xfId="53" builtinId="5"/>
    <cellStyle name="Percentuale 2" xfId="54"/>
    <cellStyle name="Percentuale 2 2" xfId="82"/>
    <cellStyle name="Percentuale 3" xfId="55"/>
    <cellStyle name="Percentuale 3 2" xfId="83"/>
    <cellStyle name="Percentuale 4" xfId="56"/>
    <cellStyle name="Percentuale 4 2" xfId="84"/>
    <cellStyle name="Percentuale 4 2 2" xfId="101"/>
    <cellStyle name="Percentuale 4 3" xfId="100"/>
    <cellStyle name="T_fiancata" xfId="57"/>
    <cellStyle name="T_intestazione bassa" xfId="58"/>
    <cellStyle name="Testo avviso" xfId="59" builtinId="11" customBuiltin="1"/>
    <cellStyle name="Testo descrittivo" xfId="60" builtinId="53" customBuiltin="1"/>
    <cellStyle name="Titolo" xfId="61" builtinId="15" customBuiltin="1"/>
    <cellStyle name="Titolo 1" xfId="62" builtinId="16" customBuiltin="1"/>
    <cellStyle name="Titolo 2" xfId="63" builtinId="17" customBuiltin="1"/>
    <cellStyle name="Titolo 3" xfId="64" builtinId="18" customBuiltin="1"/>
    <cellStyle name="Titolo 4" xfId="65" builtinId="19" customBuiltin="1"/>
    <cellStyle name="Totale" xfId="66" builtinId="25" customBuiltin="1"/>
    <cellStyle name="Valore non valido" xfId="67" builtinId="27" customBuiltin="1"/>
    <cellStyle name="Valore valido" xfId="68" builtinId="26" customBuiltin="1"/>
    <cellStyle name="Valuta (0)_Cartel1" xfId="69"/>
  </cellStyles>
  <dxfs count="0"/>
  <tableStyles count="0" defaultTableStyle="TableStyleMedium9" defaultPivotStyle="PivotStyleLight16"/>
  <colors>
    <mruColors>
      <color rgb="FFFF00FF"/>
      <color rgb="FFFF33CC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5495572</xdr:colOff>
      <xdr:row>0</xdr:row>
      <xdr:rowOff>1800000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943247" cy="1800000"/>
        </a:xfrm>
        <a:prstGeom prst="rect">
          <a:avLst/>
        </a:prstGeom>
      </xdr:spPr>
    </xdr:pic>
    <xdr:clientData/>
  </xdr:twoCellAnchor>
  <xdr:twoCellAnchor editAs="oneCell">
    <xdr:from>
      <xdr:col>1</xdr:col>
      <xdr:colOff>5286375</xdr:colOff>
      <xdr:row>0</xdr:row>
      <xdr:rowOff>38100</xdr:rowOff>
    </xdr:from>
    <xdr:to>
      <xdr:col>2</xdr:col>
      <xdr:colOff>47349</xdr:colOff>
      <xdr:row>0</xdr:row>
      <xdr:rowOff>1838100</xdr:rowOff>
    </xdr:to>
    <xdr:pic>
      <xdr:nvPicPr>
        <xdr:cNvPr id="3" name="Immagin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4050" y="38100"/>
          <a:ext cx="1809474" cy="180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161924</xdr:colOff>
      <xdr:row>0</xdr:row>
      <xdr:rowOff>85725</xdr:rowOff>
    </xdr:from>
    <xdr:to>
      <xdr:col>6</xdr:col>
      <xdr:colOff>590549</xdr:colOff>
      <xdr:row>0</xdr:row>
      <xdr:rowOff>180975</xdr:rowOff>
    </xdr:to>
    <xdr:sp macro="" textlink="">
      <xdr:nvSpPr>
        <xdr:cNvPr id="2" name="Freccia a sinistra 1">
          <a:hlinkClick xmlns:r="http://schemas.openxmlformats.org/officeDocument/2006/relationships" r:id="rId1"/>
        </xdr:cNvPr>
        <xdr:cNvSpPr/>
      </xdr:nvSpPr>
      <xdr:spPr>
        <a:xfrm>
          <a:off x="8343899" y="85725"/>
          <a:ext cx="428625" cy="95250"/>
        </a:xfrm>
        <a:prstGeom prst="leftArrow">
          <a:avLst/>
        </a:prstGeom>
        <a:solidFill>
          <a:srgbClr val="00FF00"/>
        </a:solidFill>
        <a:ln>
          <a:solidFill>
            <a:srgbClr val="00FF0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161924</xdr:colOff>
      <xdr:row>0</xdr:row>
      <xdr:rowOff>200025</xdr:rowOff>
    </xdr:from>
    <xdr:to>
      <xdr:col>14</xdr:col>
      <xdr:colOff>590549</xdr:colOff>
      <xdr:row>0</xdr:row>
      <xdr:rowOff>295275</xdr:rowOff>
    </xdr:to>
    <xdr:sp macro="" textlink="">
      <xdr:nvSpPr>
        <xdr:cNvPr id="2" name="Freccia a sinistra 1">
          <a:hlinkClick xmlns:r="http://schemas.openxmlformats.org/officeDocument/2006/relationships" r:id="rId1"/>
        </xdr:cNvPr>
        <xdr:cNvSpPr/>
      </xdr:nvSpPr>
      <xdr:spPr>
        <a:xfrm>
          <a:off x="6534149" y="200025"/>
          <a:ext cx="428625" cy="95250"/>
        </a:xfrm>
        <a:prstGeom prst="leftArrow">
          <a:avLst/>
        </a:prstGeom>
        <a:solidFill>
          <a:srgbClr val="00FF00"/>
        </a:solidFill>
        <a:ln>
          <a:solidFill>
            <a:srgbClr val="00FF0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161924</xdr:colOff>
      <xdr:row>0</xdr:row>
      <xdr:rowOff>295275</xdr:rowOff>
    </xdr:from>
    <xdr:to>
      <xdr:col>6</xdr:col>
      <xdr:colOff>590549</xdr:colOff>
      <xdr:row>0</xdr:row>
      <xdr:rowOff>390525</xdr:rowOff>
    </xdr:to>
    <xdr:sp macro="" textlink="">
      <xdr:nvSpPr>
        <xdr:cNvPr id="2" name="Freccia a sinistra 1">
          <a:hlinkClick xmlns:r="http://schemas.openxmlformats.org/officeDocument/2006/relationships" r:id="rId1"/>
        </xdr:cNvPr>
        <xdr:cNvSpPr/>
      </xdr:nvSpPr>
      <xdr:spPr>
        <a:xfrm>
          <a:off x="5114924" y="295275"/>
          <a:ext cx="428625" cy="95250"/>
        </a:xfrm>
        <a:prstGeom prst="leftArrow">
          <a:avLst/>
        </a:prstGeom>
        <a:solidFill>
          <a:srgbClr val="00FF00"/>
        </a:solidFill>
        <a:ln>
          <a:solidFill>
            <a:srgbClr val="00FF0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161924</xdr:colOff>
      <xdr:row>0</xdr:row>
      <xdr:rowOff>295275</xdr:rowOff>
    </xdr:from>
    <xdr:to>
      <xdr:col>6</xdr:col>
      <xdr:colOff>590549</xdr:colOff>
      <xdr:row>0</xdr:row>
      <xdr:rowOff>390525</xdr:rowOff>
    </xdr:to>
    <xdr:sp macro="" textlink="">
      <xdr:nvSpPr>
        <xdr:cNvPr id="2" name="Freccia a sinistra 1">
          <a:hlinkClick xmlns:r="http://schemas.openxmlformats.org/officeDocument/2006/relationships" r:id="rId1"/>
        </xdr:cNvPr>
        <xdr:cNvSpPr/>
      </xdr:nvSpPr>
      <xdr:spPr>
        <a:xfrm>
          <a:off x="5114924" y="295275"/>
          <a:ext cx="428625" cy="95250"/>
        </a:xfrm>
        <a:prstGeom prst="leftArrow">
          <a:avLst/>
        </a:prstGeom>
        <a:solidFill>
          <a:srgbClr val="00FF00"/>
        </a:solidFill>
        <a:ln>
          <a:solidFill>
            <a:srgbClr val="00FF0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161924</xdr:colOff>
      <xdr:row>0</xdr:row>
      <xdr:rowOff>200025</xdr:rowOff>
    </xdr:from>
    <xdr:to>
      <xdr:col>12</xdr:col>
      <xdr:colOff>590549</xdr:colOff>
      <xdr:row>0</xdr:row>
      <xdr:rowOff>295275</xdr:rowOff>
    </xdr:to>
    <xdr:sp macro="" textlink="">
      <xdr:nvSpPr>
        <xdr:cNvPr id="2" name="Freccia a sinistra 1">
          <a:hlinkClick xmlns:r="http://schemas.openxmlformats.org/officeDocument/2006/relationships" r:id="rId1"/>
        </xdr:cNvPr>
        <xdr:cNvSpPr/>
      </xdr:nvSpPr>
      <xdr:spPr>
        <a:xfrm>
          <a:off x="6534149" y="200025"/>
          <a:ext cx="428625" cy="95250"/>
        </a:xfrm>
        <a:prstGeom prst="leftArrow">
          <a:avLst/>
        </a:prstGeom>
        <a:solidFill>
          <a:srgbClr val="00FF00"/>
        </a:solidFill>
        <a:ln>
          <a:solidFill>
            <a:srgbClr val="00FF0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161924</xdr:colOff>
      <xdr:row>0</xdr:row>
      <xdr:rowOff>85725</xdr:rowOff>
    </xdr:from>
    <xdr:to>
      <xdr:col>7</xdr:col>
      <xdr:colOff>590549</xdr:colOff>
      <xdr:row>0</xdr:row>
      <xdr:rowOff>180975</xdr:rowOff>
    </xdr:to>
    <xdr:sp macro="" textlink="">
      <xdr:nvSpPr>
        <xdr:cNvPr id="2" name="Freccia a sinistra 1">
          <a:hlinkClick xmlns:r="http://schemas.openxmlformats.org/officeDocument/2006/relationships" r:id="rId1"/>
        </xdr:cNvPr>
        <xdr:cNvSpPr/>
      </xdr:nvSpPr>
      <xdr:spPr>
        <a:xfrm>
          <a:off x="8343899" y="85725"/>
          <a:ext cx="428625" cy="95250"/>
        </a:xfrm>
        <a:prstGeom prst="leftArrow">
          <a:avLst/>
        </a:prstGeom>
        <a:solidFill>
          <a:srgbClr val="00FF00"/>
        </a:solidFill>
        <a:ln>
          <a:solidFill>
            <a:srgbClr val="00FF0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161924</xdr:colOff>
      <xdr:row>0</xdr:row>
      <xdr:rowOff>85725</xdr:rowOff>
    </xdr:from>
    <xdr:to>
      <xdr:col>7</xdr:col>
      <xdr:colOff>590549</xdr:colOff>
      <xdr:row>0</xdr:row>
      <xdr:rowOff>180975</xdr:rowOff>
    </xdr:to>
    <xdr:sp macro="" textlink="">
      <xdr:nvSpPr>
        <xdr:cNvPr id="2" name="Freccia a sinistra 1">
          <a:hlinkClick xmlns:r="http://schemas.openxmlformats.org/officeDocument/2006/relationships" r:id="rId1"/>
        </xdr:cNvPr>
        <xdr:cNvSpPr/>
      </xdr:nvSpPr>
      <xdr:spPr>
        <a:xfrm>
          <a:off x="8343899" y="85725"/>
          <a:ext cx="428625" cy="95250"/>
        </a:xfrm>
        <a:prstGeom prst="leftArrow">
          <a:avLst/>
        </a:prstGeom>
        <a:solidFill>
          <a:srgbClr val="00FF00"/>
        </a:solidFill>
        <a:ln>
          <a:solidFill>
            <a:srgbClr val="00FF0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161924</xdr:colOff>
      <xdr:row>0</xdr:row>
      <xdr:rowOff>85725</xdr:rowOff>
    </xdr:from>
    <xdr:to>
      <xdr:col>7</xdr:col>
      <xdr:colOff>590549</xdr:colOff>
      <xdr:row>0</xdr:row>
      <xdr:rowOff>180975</xdr:rowOff>
    </xdr:to>
    <xdr:sp macro="" textlink="">
      <xdr:nvSpPr>
        <xdr:cNvPr id="2" name="Freccia a sinistra 1">
          <a:hlinkClick xmlns:r="http://schemas.openxmlformats.org/officeDocument/2006/relationships" r:id="rId1"/>
        </xdr:cNvPr>
        <xdr:cNvSpPr/>
      </xdr:nvSpPr>
      <xdr:spPr>
        <a:xfrm>
          <a:off x="8343899" y="85725"/>
          <a:ext cx="428625" cy="95250"/>
        </a:xfrm>
        <a:prstGeom prst="leftArrow">
          <a:avLst/>
        </a:prstGeom>
        <a:solidFill>
          <a:srgbClr val="00FF00"/>
        </a:solidFill>
        <a:ln>
          <a:solidFill>
            <a:srgbClr val="00FF0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161924</xdr:colOff>
      <xdr:row>0</xdr:row>
      <xdr:rowOff>85725</xdr:rowOff>
    </xdr:from>
    <xdr:to>
      <xdr:col>4</xdr:col>
      <xdr:colOff>590549</xdr:colOff>
      <xdr:row>0</xdr:row>
      <xdr:rowOff>180975</xdr:rowOff>
    </xdr:to>
    <xdr:sp macro="" textlink="">
      <xdr:nvSpPr>
        <xdr:cNvPr id="2" name="Freccia a sinistra 1">
          <a:hlinkClick xmlns:r="http://schemas.openxmlformats.org/officeDocument/2006/relationships" r:id="rId1"/>
        </xdr:cNvPr>
        <xdr:cNvSpPr/>
      </xdr:nvSpPr>
      <xdr:spPr>
        <a:xfrm>
          <a:off x="6724649" y="85725"/>
          <a:ext cx="428625" cy="95250"/>
        </a:xfrm>
        <a:prstGeom prst="leftArrow">
          <a:avLst/>
        </a:prstGeom>
        <a:solidFill>
          <a:srgbClr val="00FF00"/>
        </a:solidFill>
        <a:ln>
          <a:solidFill>
            <a:srgbClr val="00FF0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161924</xdr:colOff>
      <xdr:row>0</xdr:row>
      <xdr:rowOff>85725</xdr:rowOff>
    </xdr:from>
    <xdr:to>
      <xdr:col>7</xdr:col>
      <xdr:colOff>590549</xdr:colOff>
      <xdr:row>0</xdr:row>
      <xdr:rowOff>180975</xdr:rowOff>
    </xdr:to>
    <xdr:sp macro="" textlink="">
      <xdr:nvSpPr>
        <xdr:cNvPr id="2" name="Freccia a sinistra 1">
          <a:hlinkClick xmlns:r="http://schemas.openxmlformats.org/officeDocument/2006/relationships" r:id="rId1"/>
        </xdr:cNvPr>
        <xdr:cNvSpPr/>
      </xdr:nvSpPr>
      <xdr:spPr>
        <a:xfrm>
          <a:off x="7696199" y="85725"/>
          <a:ext cx="428625" cy="95250"/>
        </a:xfrm>
        <a:prstGeom prst="leftArrow">
          <a:avLst/>
        </a:prstGeom>
        <a:solidFill>
          <a:srgbClr val="00FF00"/>
        </a:solidFill>
        <a:ln>
          <a:solidFill>
            <a:srgbClr val="00FF0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161924</xdr:colOff>
      <xdr:row>0</xdr:row>
      <xdr:rowOff>85725</xdr:rowOff>
    </xdr:from>
    <xdr:to>
      <xdr:col>8</xdr:col>
      <xdr:colOff>590549</xdr:colOff>
      <xdr:row>0</xdr:row>
      <xdr:rowOff>180975</xdr:rowOff>
    </xdr:to>
    <xdr:sp macro="" textlink="">
      <xdr:nvSpPr>
        <xdr:cNvPr id="4" name="Freccia a sinistra 3">
          <a:hlinkClick xmlns:r="http://schemas.openxmlformats.org/officeDocument/2006/relationships" r:id="rId1"/>
        </xdr:cNvPr>
        <xdr:cNvSpPr/>
      </xdr:nvSpPr>
      <xdr:spPr>
        <a:xfrm>
          <a:off x="8343899" y="85725"/>
          <a:ext cx="428625" cy="95250"/>
        </a:xfrm>
        <a:prstGeom prst="leftArrow">
          <a:avLst/>
        </a:prstGeom>
        <a:solidFill>
          <a:srgbClr val="00FF00"/>
        </a:solidFill>
        <a:ln>
          <a:solidFill>
            <a:srgbClr val="00FF0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161924</xdr:colOff>
      <xdr:row>0</xdr:row>
      <xdr:rowOff>85725</xdr:rowOff>
    </xdr:from>
    <xdr:to>
      <xdr:col>9</xdr:col>
      <xdr:colOff>590549</xdr:colOff>
      <xdr:row>0</xdr:row>
      <xdr:rowOff>180975</xdr:rowOff>
    </xdr:to>
    <xdr:sp macro="" textlink="">
      <xdr:nvSpPr>
        <xdr:cNvPr id="2" name="Freccia a sinistra 1">
          <a:hlinkClick xmlns:r="http://schemas.openxmlformats.org/officeDocument/2006/relationships" r:id="rId1"/>
        </xdr:cNvPr>
        <xdr:cNvSpPr/>
      </xdr:nvSpPr>
      <xdr:spPr>
        <a:xfrm>
          <a:off x="8343899" y="85725"/>
          <a:ext cx="428625" cy="95250"/>
        </a:xfrm>
        <a:prstGeom prst="leftArrow">
          <a:avLst/>
        </a:prstGeom>
        <a:solidFill>
          <a:srgbClr val="00FF00"/>
        </a:solidFill>
        <a:ln>
          <a:solidFill>
            <a:srgbClr val="00FF0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161924</xdr:colOff>
      <xdr:row>0</xdr:row>
      <xdr:rowOff>85725</xdr:rowOff>
    </xdr:from>
    <xdr:to>
      <xdr:col>10</xdr:col>
      <xdr:colOff>590549</xdr:colOff>
      <xdr:row>0</xdr:row>
      <xdr:rowOff>180975</xdr:rowOff>
    </xdr:to>
    <xdr:sp macro="" textlink="">
      <xdr:nvSpPr>
        <xdr:cNvPr id="2" name="Freccia a sinistra 1">
          <a:hlinkClick xmlns:r="http://schemas.openxmlformats.org/officeDocument/2006/relationships" r:id="rId1"/>
        </xdr:cNvPr>
        <xdr:cNvSpPr/>
      </xdr:nvSpPr>
      <xdr:spPr>
        <a:xfrm>
          <a:off x="8343899" y="85725"/>
          <a:ext cx="428625" cy="95250"/>
        </a:xfrm>
        <a:prstGeom prst="leftArrow">
          <a:avLst/>
        </a:prstGeom>
        <a:solidFill>
          <a:srgbClr val="00FF00"/>
        </a:solidFill>
        <a:ln>
          <a:solidFill>
            <a:srgbClr val="00FF0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161924</xdr:colOff>
      <xdr:row>0</xdr:row>
      <xdr:rowOff>85725</xdr:rowOff>
    </xdr:from>
    <xdr:to>
      <xdr:col>7</xdr:col>
      <xdr:colOff>590549</xdr:colOff>
      <xdr:row>0</xdr:row>
      <xdr:rowOff>180975</xdr:rowOff>
    </xdr:to>
    <xdr:sp macro="" textlink="">
      <xdr:nvSpPr>
        <xdr:cNvPr id="2" name="Freccia a sinistra 1">
          <a:hlinkClick xmlns:r="http://schemas.openxmlformats.org/officeDocument/2006/relationships" r:id="rId1"/>
        </xdr:cNvPr>
        <xdr:cNvSpPr/>
      </xdr:nvSpPr>
      <xdr:spPr>
        <a:xfrm>
          <a:off x="8343899" y="85725"/>
          <a:ext cx="428625" cy="95250"/>
        </a:xfrm>
        <a:prstGeom prst="leftArrow">
          <a:avLst/>
        </a:prstGeom>
        <a:solidFill>
          <a:srgbClr val="00FF00"/>
        </a:solidFill>
        <a:ln>
          <a:solidFill>
            <a:srgbClr val="00FF0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161924</xdr:colOff>
      <xdr:row>0</xdr:row>
      <xdr:rowOff>85725</xdr:rowOff>
    </xdr:from>
    <xdr:to>
      <xdr:col>7</xdr:col>
      <xdr:colOff>590549</xdr:colOff>
      <xdr:row>0</xdr:row>
      <xdr:rowOff>180975</xdr:rowOff>
    </xdr:to>
    <xdr:sp macro="" textlink="">
      <xdr:nvSpPr>
        <xdr:cNvPr id="2" name="Freccia a sinistra 1">
          <a:hlinkClick xmlns:r="http://schemas.openxmlformats.org/officeDocument/2006/relationships" r:id="rId1"/>
        </xdr:cNvPr>
        <xdr:cNvSpPr/>
      </xdr:nvSpPr>
      <xdr:spPr>
        <a:xfrm>
          <a:off x="8343899" y="85725"/>
          <a:ext cx="428625" cy="95250"/>
        </a:xfrm>
        <a:prstGeom prst="leftArrow">
          <a:avLst/>
        </a:prstGeom>
        <a:solidFill>
          <a:srgbClr val="00FF00"/>
        </a:solidFill>
        <a:ln>
          <a:solidFill>
            <a:srgbClr val="00FF0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161924</xdr:colOff>
      <xdr:row>0</xdr:row>
      <xdr:rowOff>85725</xdr:rowOff>
    </xdr:from>
    <xdr:to>
      <xdr:col>6</xdr:col>
      <xdr:colOff>590549</xdr:colOff>
      <xdr:row>0</xdr:row>
      <xdr:rowOff>180975</xdr:rowOff>
    </xdr:to>
    <xdr:sp macro="" textlink="">
      <xdr:nvSpPr>
        <xdr:cNvPr id="2" name="Freccia a sinistra 1">
          <a:hlinkClick xmlns:r="http://schemas.openxmlformats.org/officeDocument/2006/relationships" r:id="rId1"/>
        </xdr:cNvPr>
        <xdr:cNvSpPr/>
      </xdr:nvSpPr>
      <xdr:spPr>
        <a:xfrm>
          <a:off x="8343899" y="85725"/>
          <a:ext cx="428625" cy="95250"/>
        </a:xfrm>
        <a:prstGeom prst="leftArrow">
          <a:avLst/>
        </a:prstGeom>
        <a:solidFill>
          <a:srgbClr val="00FF00"/>
        </a:solidFill>
        <a:ln>
          <a:solidFill>
            <a:srgbClr val="00FF0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161924</xdr:colOff>
      <xdr:row>0</xdr:row>
      <xdr:rowOff>85725</xdr:rowOff>
    </xdr:from>
    <xdr:to>
      <xdr:col>8</xdr:col>
      <xdr:colOff>590549</xdr:colOff>
      <xdr:row>0</xdr:row>
      <xdr:rowOff>180975</xdr:rowOff>
    </xdr:to>
    <xdr:sp macro="" textlink="">
      <xdr:nvSpPr>
        <xdr:cNvPr id="2" name="Freccia a sinistra 1">
          <a:hlinkClick xmlns:r="http://schemas.openxmlformats.org/officeDocument/2006/relationships" r:id="rId1"/>
        </xdr:cNvPr>
        <xdr:cNvSpPr/>
      </xdr:nvSpPr>
      <xdr:spPr>
        <a:xfrm>
          <a:off x="8343899" y="85725"/>
          <a:ext cx="428625" cy="95250"/>
        </a:xfrm>
        <a:prstGeom prst="leftArrow">
          <a:avLst/>
        </a:prstGeom>
        <a:solidFill>
          <a:srgbClr val="00FF00"/>
        </a:solidFill>
        <a:ln>
          <a:solidFill>
            <a:srgbClr val="00FF0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161924</xdr:colOff>
      <xdr:row>0</xdr:row>
      <xdr:rowOff>200025</xdr:rowOff>
    </xdr:from>
    <xdr:to>
      <xdr:col>12</xdr:col>
      <xdr:colOff>590549</xdr:colOff>
      <xdr:row>0</xdr:row>
      <xdr:rowOff>295275</xdr:rowOff>
    </xdr:to>
    <xdr:sp macro="" textlink="">
      <xdr:nvSpPr>
        <xdr:cNvPr id="2" name="Freccia a sinistra 1">
          <a:hlinkClick xmlns:r="http://schemas.openxmlformats.org/officeDocument/2006/relationships" r:id="rId1"/>
        </xdr:cNvPr>
        <xdr:cNvSpPr/>
      </xdr:nvSpPr>
      <xdr:spPr>
        <a:xfrm>
          <a:off x="6534149" y="200025"/>
          <a:ext cx="428625" cy="95250"/>
        </a:xfrm>
        <a:prstGeom prst="leftArrow">
          <a:avLst/>
        </a:prstGeom>
        <a:solidFill>
          <a:srgbClr val="00FF00"/>
        </a:solidFill>
        <a:ln>
          <a:solidFill>
            <a:srgbClr val="00FF0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161924</xdr:colOff>
      <xdr:row>0</xdr:row>
      <xdr:rowOff>200025</xdr:rowOff>
    </xdr:from>
    <xdr:to>
      <xdr:col>12</xdr:col>
      <xdr:colOff>590549</xdr:colOff>
      <xdr:row>0</xdr:row>
      <xdr:rowOff>295275</xdr:rowOff>
    </xdr:to>
    <xdr:sp macro="" textlink="">
      <xdr:nvSpPr>
        <xdr:cNvPr id="2" name="Freccia a sinistra 1">
          <a:hlinkClick xmlns:r="http://schemas.openxmlformats.org/officeDocument/2006/relationships" r:id="rId1"/>
        </xdr:cNvPr>
        <xdr:cNvSpPr/>
      </xdr:nvSpPr>
      <xdr:spPr>
        <a:xfrm>
          <a:off x="6534149" y="200025"/>
          <a:ext cx="428625" cy="95250"/>
        </a:xfrm>
        <a:prstGeom prst="leftArrow">
          <a:avLst/>
        </a:prstGeom>
        <a:solidFill>
          <a:srgbClr val="00FF00"/>
        </a:solidFill>
        <a:ln>
          <a:solidFill>
            <a:srgbClr val="00FF0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161924</xdr:colOff>
      <xdr:row>0</xdr:row>
      <xdr:rowOff>200025</xdr:rowOff>
    </xdr:from>
    <xdr:to>
      <xdr:col>12</xdr:col>
      <xdr:colOff>590549</xdr:colOff>
      <xdr:row>0</xdr:row>
      <xdr:rowOff>295275</xdr:rowOff>
    </xdr:to>
    <xdr:sp macro="" textlink="">
      <xdr:nvSpPr>
        <xdr:cNvPr id="2" name="Freccia a sinistra 1">
          <a:hlinkClick xmlns:r="http://schemas.openxmlformats.org/officeDocument/2006/relationships" r:id="rId1"/>
        </xdr:cNvPr>
        <xdr:cNvSpPr/>
      </xdr:nvSpPr>
      <xdr:spPr>
        <a:xfrm>
          <a:off x="6534149" y="200025"/>
          <a:ext cx="428625" cy="95250"/>
        </a:xfrm>
        <a:prstGeom prst="leftArrow">
          <a:avLst/>
        </a:prstGeom>
        <a:solidFill>
          <a:srgbClr val="00FF00"/>
        </a:solidFill>
        <a:ln>
          <a:solidFill>
            <a:srgbClr val="00FF0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161924</xdr:colOff>
      <xdr:row>0</xdr:row>
      <xdr:rowOff>200025</xdr:rowOff>
    </xdr:from>
    <xdr:to>
      <xdr:col>12</xdr:col>
      <xdr:colOff>590549</xdr:colOff>
      <xdr:row>0</xdr:row>
      <xdr:rowOff>295275</xdr:rowOff>
    </xdr:to>
    <xdr:sp macro="" textlink="">
      <xdr:nvSpPr>
        <xdr:cNvPr id="2" name="Freccia a sinistra 1">
          <a:hlinkClick xmlns:r="http://schemas.openxmlformats.org/officeDocument/2006/relationships" r:id="rId1"/>
        </xdr:cNvPr>
        <xdr:cNvSpPr/>
      </xdr:nvSpPr>
      <xdr:spPr>
        <a:xfrm>
          <a:off x="6534149" y="200025"/>
          <a:ext cx="428625" cy="95250"/>
        </a:xfrm>
        <a:prstGeom prst="leftArrow">
          <a:avLst/>
        </a:prstGeom>
        <a:solidFill>
          <a:srgbClr val="00FF00"/>
        </a:solidFill>
        <a:ln>
          <a:solidFill>
            <a:srgbClr val="00FF0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161924</xdr:colOff>
      <xdr:row>0</xdr:row>
      <xdr:rowOff>200025</xdr:rowOff>
    </xdr:from>
    <xdr:to>
      <xdr:col>12</xdr:col>
      <xdr:colOff>590549</xdr:colOff>
      <xdr:row>0</xdr:row>
      <xdr:rowOff>295275</xdr:rowOff>
    </xdr:to>
    <xdr:sp macro="" textlink="">
      <xdr:nvSpPr>
        <xdr:cNvPr id="2" name="Freccia a sinistra 1">
          <a:hlinkClick xmlns:r="http://schemas.openxmlformats.org/officeDocument/2006/relationships" r:id="rId1"/>
        </xdr:cNvPr>
        <xdr:cNvSpPr/>
      </xdr:nvSpPr>
      <xdr:spPr>
        <a:xfrm>
          <a:off x="6534149" y="200025"/>
          <a:ext cx="428625" cy="95250"/>
        </a:xfrm>
        <a:prstGeom prst="leftArrow">
          <a:avLst/>
        </a:prstGeom>
        <a:solidFill>
          <a:srgbClr val="00FF00"/>
        </a:solidFill>
        <a:ln>
          <a:solidFill>
            <a:srgbClr val="00FF0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161924</xdr:colOff>
      <xdr:row>0</xdr:row>
      <xdr:rowOff>200025</xdr:rowOff>
    </xdr:from>
    <xdr:to>
      <xdr:col>12</xdr:col>
      <xdr:colOff>590549</xdr:colOff>
      <xdr:row>0</xdr:row>
      <xdr:rowOff>295275</xdr:rowOff>
    </xdr:to>
    <xdr:sp macro="" textlink="">
      <xdr:nvSpPr>
        <xdr:cNvPr id="2" name="Freccia a sinistra 1">
          <a:hlinkClick xmlns:r="http://schemas.openxmlformats.org/officeDocument/2006/relationships" r:id="rId1"/>
        </xdr:cNvPr>
        <xdr:cNvSpPr/>
      </xdr:nvSpPr>
      <xdr:spPr>
        <a:xfrm>
          <a:off x="6534149" y="200025"/>
          <a:ext cx="428625" cy="95250"/>
        </a:xfrm>
        <a:prstGeom prst="leftArrow">
          <a:avLst/>
        </a:prstGeom>
        <a:solidFill>
          <a:srgbClr val="00FF00"/>
        </a:solidFill>
        <a:ln>
          <a:solidFill>
            <a:srgbClr val="00FF0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7">
    <tabColor theme="0"/>
  </sheetPr>
  <dimension ref="A1:B25"/>
  <sheetViews>
    <sheetView tabSelected="1" zoomScaleNormal="100" workbookViewId="0">
      <selection activeCell="B15" sqref="B15"/>
    </sheetView>
  </sheetViews>
  <sheetFormatPr defaultColWidth="6.7109375" defaultRowHeight="15" customHeight="1" x14ac:dyDescent="0.2"/>
  <cols>
    <col min="1" max="1" width="6.7109375" style="201"/>
    <col min="2" max="2" width="105.7109375" style="200" customWidth="1"/>
    <col min="3" max="16384" width="6.7109375" style="200"/>
  </cols>
  <sheetData>
    <row r="1" spans="1:2" ht="150" customHeight="1" thickBot="1" x14ac:dyDescent="0.25"/>
    <row r="2" spans="1:2" ht="15" customHeight="1" thickTop="1" x14ac:dyDescent="0.2">
      <c r="A2" s="202" t="s">
        <v>118</v>
      </c>
      <c r="B2" s="203" t="s">
        <v>249</v>
      </c>
    </row>
    <row r="3" spans="1:2" ht="15" customHeight="1" x14ac:dyDescent="0.2">
      <c r="A3" s="204" t="s">
        <v>119</v>
      </c>
      <c r="B3" s="205" t="s">
        <v>250</v>
      </c>
    </row>
    <row r="4" spans="1:2" ht="15" customHeight="1" x14ac:dyDescent="0.2">
      <c r="A4" s="204" t="s">
        <v>120</v>
      </c>
      <c r="B4" s="205" t="s">
        <v>228</v>
      </c>
    </row>
    <row r="5" spans="1:2" ht="15" customHeight="1" x14ac:dyDescent="0.2">
      <c r="A5" s="204" t="s">
        <v>121</v>
      </c>
      <c r="B5" s="205" t="s">
        <v>230</v>
      </c>
    </row>
    <row r="6" spans="1:2" ht="15" customHeight="1" x14ac:dyDescent="0.2">
      <c r="A6" s="204" t="s">
        <v>122</v>
      </c>
      <c r="B6" s="205" t="s">
        <v>232</v>
      </c>
    </row>
    <row r="7" spans="1:2" ht="15" customHeight="1" x14ac:dyDescent="0.2">
      <c r="A7" s="204" t="s">
        <v>123</v>
      </c>
      <c r="B7" s="205" t="s">
        <v>234</v>
      </c>
    </row>
    <row r="8" spans="1:2" ht="15" customHeight="1" x14ac:dyDescent="0.2">
      <c r="A8" s="204" t="s">
        <v>124</v>
      </c>
      <c r="B8" s="205" t="s">
        <v>236</v>
      </c>
    </row>
    <row r="9" spans="1:2" ht="15" customHeight="1" x14ac:dyDescent="0.2">
      <c r="A9" s="204" t="s">
        <v>125</v>
      </c>
      <c r="B9" s="205" t="s">
        <v>238</v>
      </c>
    </row>
    <row r="10" spans="1:2" ht="15" customHeight="1" x14ac:dyDescent="0.2">
      <c r="A10" s="204" t="s">
        <v>126</v>
      </c>
      <c r="B10" s="205" t="s">
        <v>14</v>
      </c>
    </row>
    <row r="11" spans="1:2" ht="15" customHeight="1" x14ac:dyDescent="0.2">
      <c r="A11" s="204" t="s">
        <v>127</v>
      </c>
      <c r="B11" s="205" t="s">
        <v>76</v>
      </c>
    </row>
    <row r="12" spans="1:2" ht="15" customHeight="1" x14ac:dyDescent="0.2">
      <c r="A12" s="204" t="s">
        <v>128</v>
      </c>
      <c r="B12" s="205" t="s">
        <v>137</v>
      </c>
    </row>
    <row r="13" spans="1:2" ht="15" customHeight="1" x14ac:dyDescent="0.2">
      <c r="A13" s="204" t="s">
        <v>135</v>
      </c>
      <c r="B13" s="205" t="s">
        <v>138</v>
      </c>
    </row>
    <row r="14" spans="1:2" ht="15" customHeight="1" x14ac:dyDescent="0.2">
      <c r="A14" s="204" t="s">
        <v>136</v>
      </c>
      <c r="B14" s="205" t="s">
        <v>15</v>
      </c>
    </row>
    <row r="15" spans="1:2" ht="15" customHeight="1" x14ac:dyDescent="0.2">
      <c r="A15" s="204" t="s">
        <v>129</v>
      </c>
      <c r="B15" s="205" t="s">
        <v>253</v>
      </c>
    </row>
    <row r="16" spans="1:2" ht="15" customHeight="1" x14ac:dyDescent="0.2">
      <c r="A16" s="204" t="s">
        <v>130</v>
      </c>
      <c r="B16" s="205" t="s">
        <v>251</v>
      </c>
    </row>
    <row r="17" spans="1:2" ht="15" customHeight="1" x14ac:dyDescent="0.2">
      <c r="A17" s="204" t="s">
        <v>131</v>
      </c>
      <c r="B17" s="205" t="s">
        <v>252</v>
      </c>
    </row>
    <row r="18" spans="1:2" ht="15" customHeight="1" x14ac:dyDescent="0.2">
      <c r="A18" s="204" t="s">
        <v>132</v>
      </c>
      <c r="B18" s="205" t="s">
        <v>222</v>
      </c>
    </row>
    <row r="19" spans="1:2" ht="15" customHeight="1" x14ac:dyDescent="0.2">
      <c r="A19" s="204" t="s">
        <v>133</v>
      </c>
      <c r="B19" s="205" t="s">
        <v>226</v>
      </c>
    </row>
    <row r="20" spans="1:2" ht="15" customHeight="1" x14ac:dyDescent="0.2">
      <c r="A20" s="204" t="s">
        <v>93</v>
      </c>
      <c r="B20" s="205" t="s">
        <v>217</v>
      </c>
    </row>
    <row r="21" spans="1:2" ht="15" customHeight="1" x14ac:dyDescent="0.2">
      <c r="A21" s="204" t="s">
        <v>94</v>
      </c>
      <c r="B21" s="205" t="s">
        <v>216</v>
      </c>
    </row>
    <row r="22" spans="1:2" ht="15" customHeight="1" x14ac:dyDescent="0.2">
      <c r="A22" s="204" t="s">
        <v>134</v>
      </c>
      <c r="B22" s="205" t="s">
        <v>16</v>
      </c>
    </row>
    <row r="23" spans="1:2" ht="15" customHeight="1" x14ac:dyDescent="0.2">
      <c r="A23" s="204" t="s">
        <v>114</v>
      </c>
      <c r="B23" s="205" t="s">
        <v>17</v>
      </c>
    </row>
    <row r="24" spans="1:2" ht="15" customHeight="1" thickBot="1" x14ac:dyDescent="0.25">
      <c r="A24" s="206" t="s">
        <v>115</v>
      </c>
      <c r="B24" s="207" t="s">
        <v>215</v>
      </c>
    </row>
    <row r="25" spans="1:2" ht="15" customHeight="1" thickTop="1" x14ac:dyDescent="0.2"/>
  </sheetData>
  <phoneticPr fontId="0" type="noConversion"/>
  <hyperlinks>
    <hyperlink ref="B23" location="'TAV 5.8'!A1" display="CONSUMO DELL'ACQUA"/>
    <hyperlink ref="B24" location="'TAV 5.9'!A1" display="ENERGIA ELETTRICA"/>
    <hyperlink ref="B22" location="'TAV 5.7'!A1" display="CONSUMO DEL GAS"/>
    <hyperlink ref="B10" location="'TAV 5.3.1'!A1" display="INDICE DEI PREZZI AL CONSUMO PER L' INTERA COLLETTIVITA' NAZIONALE"/>
    <hyperlink ref="B14" location="'TAV 5.3.5'!A1" display="INDICE DEI PREZZI AL CONSUMO PER L'INTERA COLLETTIVITA' NELLE 20 CITTA' CAPOLUOGO DI REGIONE (variazioni tendenziali)"/>
    <hyperlink ref="B2" location="'TAV 5.1.1'!A1" display="REDDITO IMPONIBILE AI FINI DELLE ADDIZIONALI ALL' IRPEF A PALERMO - ANNI D'IMPOSTA 2006 - 2014"/>
    <hyperlink ref="B3" location="'TAV 5.1.2'!A1" display="REDDITO IMPONIBILE AI FINI DELLE ADDIZIONALI ALL' IRPEF NELLE GRANDI CITTA' ITALIANE - ANNO D'IMPOSTA 2014"/>
    <hyperlink ref="B18" location="'TAV 5.5.1'!A1" display="COMPRAVENDITE IMMOBILIARI A PALERMO - ANNI 2005- 2015"/>
    <hyperlink ref="B20" location="'TAV 5.6.1'!A1" display="PROTESTI A PALERMO ANNI 2013 - 2014"/>
    <hyperlink ref="B15" location="'TAV 5.4.1'!A1" display="BANCHE: NUMERO SPORTELLI -  ANNI 2004 -2014"/>
    <hyperlink ref="B16" location="'TAV 5.4.2'!A1" display="BANCHE: DEPOSITI - ANNI 2004 -2014  (valori espressi in migliaia di €)"/>
    <hyperlink ref="B17" location="'TAV 5.4.3'!A1" display="BANCHE: IMPIEGHI - ANNI 2004 - 2014 (valori espressi in migliaia di €)"/>
    <hyperlink ref="B21" location="'TAV 5.6.2'!A1" display="PROTESTI NELLE GRANDI CITTA' ITALIANE - ANNO 2014"/>
    <hyperlink ref="B11" location="'TAV 5.3.2'!A1" display="INDICE DEI PREZZI AL CONSUMO PER L'INTERA COLLETTIVITA' NAZIONALE PER DIVISIONE DI SPESA (variazioni tendenziali)"/>
    <hyperlink ref="B12:B13" location="'TAV 5.4'!A1" display="INDICE DEI PREZZI AL CONSUMO PER L'INTERA COLLETTIVITA' NAZIONALE PER DIVISIONE DI SPESA (variazioni tendenziali)"/>
    <hyperlink ref="B4" location="'TAV 5.2.1'!A1" display="MERCATO DEL LAVORO - OCCUPATI (15-64 ANNI) PER GRANDE COMUNE - ANNI 2005-2015"/>
    <hyperlink ref="B5" location="'TAV 5.2.2'!A1" display="MERCATO DEL LAVORO - TASSO DI OCCUPAZIONE (15-64 ANNI) PER GRANDE COMUNE - ANNI 2005-2015"/>
    <hyperlink ref="B6" location="'TAV 5.2.3'!A1" display="MERCATO DEL LAVORO - DISOCCUPATI PER GRANDE COMUNE - ANNI 2005-2015"/>
    <hyperlink ref="B7" location="'TAV 5.2.4'!A1" display="MERCATO DEL LAVORO - TASSO DI DISOCCUPAZIONE PER GRANDE COMUNE - ANNI 2005-2015"/>
    <hyperlink ref="B8" location="'TAV 5.2.5'!A1" display="MERCATO DEL LAVORO - NON FORZE DI LAVORO (15-64 ANNI) PER GRANDE COMUNE - ANNI 2005-2015"/>
    <hyperlink ref="B9" location="'TAV 5.2.6'!A1" display="MERCATO DEL LAVORO - TASSO DI INATTIVITA' (15-64 ANNI) PER GRANDE COMUNE - ANNI 2005-2015"/>
    <hyperlink ref="B12" location="'TAV 5.3.3'!A1" display="INDICE DEI PREZZI AL CONSUMO PER L'INTERA COLLETTIVITA' NAZIONALE PER TIPOLOGIA DI PRODOTTO (variazioni tendenziali)"/>
    <hyperlink ref="B13" location="'TAV 5.3.4'!A1" display="INDICE DEI PREZZI AL CONSUMO PER L'INTERA COLLETTIVITA' NAZIONALE PER FREQUENZA DI ACQUISTO (variazioni tendenziali)"/>
    <hyperlink ref="B19" location="'TAV 5.5.2'!A1" display="COMPRAVENDITE DI IMMOBILI RESIDENZIALI PER DIMENSIONE A PALERMO - ANNI 2012 -2015"/>
  </hyperlinks>
  <pageMargins left="0.39370078740157483" right="0.39370078740157483" top="0.39370078740157483" bottom="0.39370078740157483" header="0" footer="0"/>
  <pageSetup paperSize="9" scale="80" orientation="landscape" horizontalDpi="360" verticalDpi="36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I40"/>
  <sheetViews>
    <sheetView showGridLines="0" zoomScaleNormal="100" workbookViewId="0">
      <selection activeCell="H1" sqref="H1"/>
    </sheetView>
  </sheetViews>
  <sheetFormatPr defaultRowHeight="9" x14ac:dyDescent="0.2"/>
  <cols>
    <col min="1" max="1" width="5.140625" style="1" customWidth="1"/>
    <col min="2" max="2" width="16.7109375" style="1" customWidth="1"/>
    <col min="3" max="6" width="15.7109375" style="1" customWidth="1"/>
    <col min="7" max="16384" width="9.140625" style="1"/>
  </cols>
  <sheetData>
    <row r="1" spans="1:8" ht="18" customHeight="1" x14ac:dyDescent="0.15">
      <c r="A1" s="301" t="s">
        <v>140</v>
      </c>
      <c r="B1" s="301"/>
      <c r="C1" s="301"/>
      <c r="D1" s="301"/>
      <c r="E1" s="301"/>
      <c r="F1" s="301"/>
      <c r="G1" s="219"/>
      <c r="H1" s="220" t="s">
        <v>153</v>
      </c>
    </row>
    <row r="2" spans="1:8" ht="12.75" x14ac:dyDescent="0.2">
      <c r="A2" s="83"/>
      <c r="B2" s="83"/>
      <c r="C2" s="300" t="s">
        <v>45</v>
      </c>
      <c r="D2" s="300"/>
      <c r="E2" s="300" t="s">
        <v>13</v>
      </c>
      <c r="F2" s="300"/>
    </row>
    <row r="3" spans="1:8" ht="12.75" x14ac:dyDescent="0.2">
      <c r="A3" s="83"/>
      <c r="B3" s="83"/>
      <c r="C3" s="302" t="s">
        <v>48</v>
      </c>
      <c r="D3" s="302"/>
      <c r="E3" s="302" t="s">
        <v>48</v>
      </c>
      <c r="F3" s="302"/>
    </row>
    <row r="4" spans="1:8" ht="49.5" customHeight="1" x14ac:dyDescent="0.2">
      <c r="A4" s="299" t="s">
        <v>0</v>
      </c>
      <c r="B4" s="299"/>
      <c r="C4" s="226" t="s">
        <v>72</v>
      </c>
      <c r="D4" s="226" t="s">
        <v>73</v>
      </c>
      <c r="E4" s="226" t="s">
        <v>72</v>
      </c>
      <c r="F4" s="226" t="s">
        <v>73</v>
      </c>
    </row>
    <row r="5" spans="1:8" ht="12.75" customHeight="1" x14ac:dyDescent="0.2">
      <c r="A5" s="252">
        <v>2011</v>
      </c>
      <c r="B5" s="253"/>
      <c r="C5" s="295" t="s">
        <v>62</v>
      </c>
      <c r="D5" s="213">
        <v>2.1</v>
      </c>
      <c r="E5" s="295" t="s">
        <v>62</v>
      </c>
      <c r="F5" s="213">
        <v>2.8</v>
      </c>
    </row>
    <row r="6" spans="1:8" ht="12.75" customHeight="1" x14ac:dyDescent="0.2">
      <c r="A6" s="254">
        <v>2012</v>
      </c>
      <c r="B6" s="209"/>
      <c r="C6" s="295" t="s">
        <v>62</v>
      </c>
      <c r="D6" s="213">
        <v>2.8</v>
      </c>
      <c r="E6" s="295" t="s">
        <v>62</v>
      </c>
      <c r="F6" s="213">
        <v>3</v>
      </c>
    </row>
    <row r="7" spans="1:8" ht="12.75" customHeight="1" x14ac:dyDescent="0.2">
      <c r="A7" s="254">
        <v>2013</v>
      </c>
      <c r="B7" s="209"/>
      <c r="C7" s="295" t="s">
        <v>62</v>
      </c>
      <c r="D7" s="213">
        <v>0.6</v>
      </c>
      <c r="E7" s="295" t="s">
        <v>62</v>
      </c>
      <c r="F7" s="213">
        <v>1.2</v>
      </c>
    </row>
    <row r="8" spans="1:8" ht="12.75" customHeight="1" x14ac:dyDescent="0.2">
      <c r="A8" s="254">
        <v>2014</v>
      </c>
      <c r="B8" s="209"/>
      <c r="C8" s="295" t="s">
        <v>62</v>
      </c>
      <c r="D8" s="213">
        <v>0.6</v>
      </c>
      <c r="E8" s="295" t="s">
        <v>62</v>
      </c>
      <c r="F8" s="213">
        <v>0.2</v>
      </c>
    </row>
    <row r="9" spans="1:8" ht="12.75" customHeight="1" x14ac:dyDescent="0.2">
      <c r="A9" s="254">
        <v>2015</v>
      </c>
      <c r="B9" s="255"/>
      <c r="C9" s="295" t="s">
        <v>62</v>
      </c>
      <c r="D9" s="213">
        <v>-0.1</v>
      </c>
      <c r="E9" s="295" t="s">
        <v>62</v>
      </c>
      <c r="F9" s="213">
        <v>0.1</v>
      </c>
    </row>
    <row r="10" spans="1:8" ht="12.75" customHeight="1" x14ac:dyDescent="0.2">
      <c r="A10" s="254">
        <v>2016</v>
      </c>
      <c r="B10" s="255"/>
      <c r="C10" s="295" t="s">
        <v>62</v>
      </c>
      <c r="D10" s="213">
        <v>-0.2</v>
      </c>
      <c r="E10" s="295" t="s">
        <v>62</v>
      </c>
      <c r="F10" s="213">
        <v>-0.1</v>
      </c>
    </row>
    <row r="11" spans="1:8" ht="12.75" customHeight="1" x14ac:dyDescent="0.2">
      <c r="A11" s="254">
        <v>2017</v>
      </c>
      <c r="B11" s="255"/>
      <c r="C11" s="295" t="s">
        <v>62</v>
      </c>
      <c r="D11" s="213">
        <v>1.3</v>
      </c>
      <c r="E11" s="295" t="s">
        <v>62</v>
      </c>
      <c r="F11" s="213">
        <v>1.2</v>
      </c>
    </row>
    <row r="12" spans="1:8" ht="12.75" customHeight="1" x14ac:dyDescent="0.2">
      <c r="A12" s="256">
        <v>2018</v>
      </c>
      <c r="B12" s="257"/>
      <c r="C12" s="296" t="s">
        <v>62</v>
      </c>
      <c r="D12" s="215">
        <v>1</v>
      </c>
      <c r="E12" s="296" t="s">
        <v>62</v>
      </c>
      <c r="F12" s="215">
        <v>1.2</v>
      </c>
    </row>
    <row r="13" spans="1:8" ht="11.25" customHeight="1" x14ac:dyDescent="0.2">
      <c r="A13" s="84">
        <v>2017</v>
      </c>
      <c r="B13" s="83" t="s">
        <v>1</v>
      </c>
      <c r="C13" s="213">
        <v>0.3</v>
      </c>
      <c r="D13" s="213">
        <v>1.2</v>
      </c>
      <c r="E13" s="213">
        <v>0.3</v>
      </c>
      <c r="F13" s="213">
        <v>1</v>
      </c>
    </row>
    <row r="14" spans="1:8" ht="12.75" x14ac:dyDescent="0.2">
      <c r="A14" s="83"/>
      <c r="B14" s="83" t="s">
        <v>2</v>
      </c>
      <c r="C14" s="213">
        <v>0.2</v>
      </c>
      <c r="D14" s="213">
        <v>1.5</v>
      </c>
      <c r="E14" s="213">
        <v>0.4</v>
      </c>
      <c r="F14" s="213">
        <v>1.6</v>
      </c>
    </row>
    <row r="15" spans="1:8" ht="12.75" x14ac:dyDescent="0.2">
      <c r="A15" s="83"/>
      <c r="B15" s="83" t="s">
        <v>3</v>
      </c>
      <c r="C15" s="213">
        <v>-0.2</v>
      </c>
      <c r="D15" s="213">
        <v>1.1000000000000001</v>
      </c>
      <c r="E15" s="213">
        <v>0</v>
      </c>
      <c r="F15" s="213">
        <v>1.4</v>
      </c>
    </row>
    <row r="16" spans="1:8" ht="12.75" x14ac:dyDescent="0.2">
      <c r="A16" s="83"/>
      <c r="B16" s="83" t="s">
        <v>4</v>
      </c>
      <c r="C16" s="213">
        <v>0.8</v>
      </c>
      <c r="D16" s="213">
        <v>1.9</v>
      </c>
      <c r="E16" s="213">
        <v>0.4</v>
      </c>
      <c r="F16" s="213">
        <v>1.9</v>
      </c>
    </row>
    <row r="17" spans="1:9" ht="12.75" x14ac:dyDescent="0.2">
      <c r="A17" s="83"/>
      <c r="B17" s="83" t="s">
        <v>5</v>
      </c>
      <c r="C17" s="213">
        <v>-0.2</v>
      </c>
      <c r="D17" s="213">
        <v>1.5</v>
      </c>
      <c r="E17" s="213">
        <v>-0.2</v>
      </c>
      <c r="F17" s="213">
        <v>1.4</v>
      </c>
    </row>
    <row r="18" spans="1:9" ht="12.75" x14ac:dyDescent="0.2">
      <c r="A18" s="83"/>
      <c r="B18" s="83" t="s">
        <v>6</v>
      </c>
      <c r="C18" s="213">
        <v>0</v>
      </c>
      <c r="D18" s="213">
        <v>1.4</v>
      </c>
      <c r="E18" s="213">
        <v>-0.1</v>
      </c>
      <c r="F18" s="213">
        <v>1.2</v>
      </c>
    </row>
    <row r="19" spans="1:9" ht="12.75" x14ac:dyDescent="0.2">
      <c r="A19" s="83"/>
      <c r="B19" s="83" t="s">
        <v>7</v>
      </c>
      <c r="C19" s="213">
        <v>0</v>
      </c>
      <c r="D19" s="213">
        <v>1.3</v>
      </c>
      <c r="E19" s="213">
        <v>0.1</v>
      </c>
      <c r="F19" s="213">
        <v>1.1000000000000001</v>
      </c>
    </row>
    <row r="20" spans="1:9" ht="12.75" x14ac:dyDescent="0.2">
      <c r="A20" s="83"/>
      <c r="B20" s="83" t="s">
        <v>8</v>
      </c>
      <c r="C20" s="213">
        <v>0.6</v>
      </c>
      <c r="D20" s="213">
        <v>1.3</v>
      </c>
      <c r="E20" s="213">
        <v>0.3</v>
      </c>
      <c r="F20" s="213">
        <v>1.2</v>
      </c>
    </row>
    <row r="21" spans="1:9" ht="12.75" x14ac:dyDescent="0.2">
      <c r="A21" s="83"/>
      <c r="B21" s="83" t="s">
        <v>9</v>
      </c>
      <c r="C21" s="213">
        <v>-0.4</v>
      </c>
      <c r="D21" s="213">
        <v>1.1000000000000001</v>
      </c>
      <c r="E21" s="213">
        <v>-0.3</v>
      </c>
      <c r="F21" s="213">
        <v>1.1000000000000001</v>
      </c>
    </row>
    <row r="22" spans="1:9" ht="12.75" x14ac:dyDescent="0.2">
      <c r="A22" s="83"/>
      <c r="B22" s="83" t="s">
        <v>10</v>
      </c>
      <c r="C22" s="213">
        <v>-0.2</v>
      </c>
      <c r="D22" s="213">
        <v>1.3</v>
      </c>
      <c r="E22" s="213">
        <v>-0.2</v>
      </c>
      <c r="F22" s="213">
        <v>1</v>
      </c>
    </row>
    <row r="23" spans="1:9" ht="12.75" x14ac:dyDescent="0.2">
      <c r="A23" s="83"/>
      <c r="B23" s="83" t="s">
        <v>11</v>
      </c>
      <c r="C23" s="213">
        <v>-0.5</v>
      </c>
      <c r="D23" s="213">
        <v>0.9</v>
      </c>
      <c r="E23" s="213">
        <v>-0.2</v>
      </c>
      <c r="F23" s="213">
        <v>0.9</v>
      </c>
    </row>
    <row r="24" spans="1:9" ht="12.75" x14ac:dyDescent="0.2">
      <c r="A24" s="87"/>
      <c r="B24" s="87" t="s">
        <v>12</v>
      </c>
      <c r="C24" s="215">
        <v>0.4</v>
      </c>
      <c r="D24" s="215">
        <v>0.8</v>
      </c>
      <c r="E24" s="215">
        <v>0.4</v>
      </c>
      <c r="F24" s="215">
        <v>0.9</v>
      </c>
    </row>
    <row r="25" spans="1:9" ht="12.75" x14ac:dyDescent="0.2">
      <c r="A25" s="84">
        <v>2018</v>
      </c>
      <c r="B25" s="83" t="s">
        <v>1</v>
      </c>
      <c r="C25" s="213">
        <v>0.2</v>
      </c>
      <c r="D25" s="213">
        <v>0.7</v>
      </c>
      <c r="E25" s="213">
        <v>0.3</v>
      </c>
      <c r="F25" s="213">
        <v>0.9</v>
      </c>
    </row>
    <row r="26" spans="1:9" s="23" customFormat="1" ht="12.75" x14ac:dyDescent="0.15">
      <c r="A26" s="85"/>
      <c r="B26" s="83" t="s">
        <v>2</v>
      </c>
      <c r="C26" s="213">
        <v>-0.2</v>
      </c>
      <c r="D26" s="213">
        <v>0.3</v>
      </c>
      <c r="E26" s="213">
        <v>0</v>
      </c>
      <c r="F26" s="213">
        <v>0.5</v>
      </c>
    </row>
    <row r="27" spans="1:9" ht="12.75" x14ac:dyDescent="0.2">
      <c r="A27" s="85"/>
      <c r="B27" s="83" t="s">
        <v>3</v>
      </c>
      <c r="C27" s="213">
        <v>0.4</v>
      </c>
      <c r="D27" s="213">
        <v>0.9</v>
      </c>
      <c r="E27" s="213">
        <v>0.3</v>
      </c>
      <c r="F27" s="213">
        <v>0.8</v>
      </c>
      <c r="I27" s="4"/>
    </row>
    <row r="28" spans="1:9" ht="12.75" x14ac:dyDescent="0.2">
      <c r="A28" s="85"/>
      <c r="B28" s="83" t="s">
        <v>4</v>
      </c>
      <c r="C28" s="213">
        <v>0</v>
      </c>
      <c r="D28" s="213">
        <v>0.1</v>
      </c>
      <c r="E28" s="213">
        <v>0.1</v>
      </c>
      <c r="F28" s="213">
        <v>0.5</v>
      </c>
    </row>
    <row r="29" spans="1:9" ht="12.75" x14ac:dyDescent="0.2">
      <c r="A29" s="85"/>
      <c r="B29" s="83" t="s">
        <v>5</v>
      </c>
      <c r="C29" s="213">
        <v>0.3</v>
      </c>
      <c r="D29" s="213">
        <v>0.6</v>
      </c>
      <c r="E29" s="213">
        <v>0.3</v>
      </c>
      <c r="F29" s="213">
        <v>1</v>
      </c>
    </row>
    <row r="30" spans="1:9" ht="12.75" x14ac:dyDescent="0.2">
      <c r="A30" s="85"/>
      <c r="B30" s="83" t="s">
        <v>6</v>
      </c>
      <c r="C30" s="213">
        <v>0.5</v>
      </c>
      <c r="D30" s="213">
        <v>1.1000000000000001</v>
      </c>
      <c r="E30" s="213">
        <v>0.2</v>
      </c>
      <c r="F30" s="213">
        <v>1.3</v>
      </c>
    </row>
    <row r="31" spans="1:9" ht="12.75" x14ac:dyDescent="0.2">
      <c r="A31" s="85"/>
      <c r="B31" s="83" t="s">
        <v>7</v>
      </c>
      <c r="C31" s="213">
        <v>0.3</v>
      </c>
      <c r="D31" s="213">
        <v>1.4</v>
      </c>
      <c r="E31" s="213">
        <v>0.3</v>
      </c>
      <c r="F31" s="213">
        <v>1.5</v>
      </c>
    </row>
    <row r="32" spans="1:9" ht="12.75" x14ac:dyDescent="0.2">
      <c r="A32" s="85"/>
      <c r="B32" s="83" t="s">
        <v>8</v>
      </c>
      <c r="C32" s="213">
        <v>0.5</v>
      </c>
      <c r="D32" s="213">
        <v>1.3</v>
      </c>
      <c r="E32" s="213">
        <v>0.4</v>
      </c>
      <c r="F32" s="213">
        <v>1.6</v>
      </c>
    </row>
    <row r="33" spans="1:6" ht="12.75" x14ac:dyDescent="0.2">
      <c r="A33" s="85"/>
      <c r="B33" s="83" t="s">
        <v>9</v>
      </c>
      <c r="C33" s="213">
        <v>-0.5</v>
      </c>
      <c r="D33" s="213">
        <v>1.2</v>
      </c>
      <c r="E33" s="213">
        <v>-0.5</v>
      </c>
      <c r="F33" s="213">
        <v>1.4</v>
      </c>
    </row>
    <row r="34" spans="1:6" ht="12.75" x14ac:dyDescent="0.2">
      <c r="A34" s="85"/>
      <c r="B34" s="83" t="s">
        <v>10</v>
      </c>
      <c r="C34" s="213">
        <v>0.1</v>
      </c>
      <c r="D34" s="213">
        <v>1.5</v>
      </c>
      <c r="E34" s="213">
        <v>0</v>
      </c>
      <c r="F34" s="213">
        <v>1.6</v>
      </c>
    </row>
    <row r="35" spans="1:6" ht="12.75" x14ac:dyDescent="0.2">
      <c r="A35" s="85"/>
      <c r="B35" s="83" t="s">
        <v>11</v>
      </c>
      <c r="C35" s="213">
        <v>-0.3</v>
      </c>
      <c r="D35" s="213">
        <v>1.7</v>
      </c>
      <c r="E35" s="213">
        <v>-0.2</v>
      </c>
      <c r="F35" s="213">
        <v>1.6</v>
      </c>
    </row>
    <row r="36" spans="1:6" ht="12.75" x14ac:dyDescent="0.2">
      <c r="A36" s="86"/>
      <c r="B36" s="87" t="s">
        <v>12</v>
      </c>
      <c r="C36" s="215">
        <v>-0.2</v>
      </c>
      <c r="D36" s="215">
        <v>1.1000000000000001</v>
      </c>
      <c r="E36" s="215">
        <v>-0.1</v>
      </c>
      <c r="F36" s="215">
        <v>1.1000000000000001</v>
      </c>
    </row>
    <row r="37" spans="1:6" ht="12.75" x14ac:dyDescent="0.2">
      <c r="A37" s="88"/>
      <c r="B37" s="88"/>
      <c r="C37" s="88"/>
      <c r="D37" s="88"/>
      <c r="E37" s="88"/>
      <c r="F37" s="88"/>
    </row>
    <row r="38" spans="1:6" ht="11.25" customHeight="1" x14ac:dyDescent="0.2">
      <c r="A38" s="89" t="s">
        <v>49</v>
      </c>
      <c r="B38" s="89"/>
      <c r="C38" s="89"/>
      <c r="D38" s="88"/>
      <c r="E38" s="88"/>
      <c r="F38" s="88"/>
    </row>
    <row r="39" spans="1:6" ht="11.25" customHeight="1" x14ac:dyDescent="0.2">
      <c r="A39" s="14"/>
      <c r="B39" s="14"/>
      <c r="C39" s="14"/>
      <c r="D39" s="14"/>
      <c r="E39" s="14"/>
      <c r="F39" s="14"/>
    </row>
    <row r="40" spans="1:6" x14ac:dyDescent="0.2">
      <c r="A40" s="14"/>
      <c r="B40" s="14"/>
      <c r="C40" s="14"/>
      <c r="D40" s="14"/>
      <c r="E40" s="14"/>
      <c r="F40" s="14"/>
    </row>
  </sheetData>
  <mergeCells count="6">
    <mergeCell ref="A4:B4"/>
    <mergeCell ref="C2:D2"/>
    <mergeCell ref="E2:F2"/>
    <mergeCell ref="A1:F1"/>
    <mergeCell ref="C3:D3"/>
    <mergeCell ref="E3:F3"/>
  </mergeCells>
  <hyperlinks>
    <hyperlink ref="H1" location="INDICE!A1" display="Torna all'indice"/>
  </hyperlinks>
  <pageMargins left="0.39370078740157483" right="0.39370078740157483" top="0.39370078740157483" bottom="0.39370078740157483" header="0" footer="0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19">
    <tabColor rgb="FFFF00FF"/>
    <pageSetUpPr fitToPage="1"/>
  </sheetPr>
  <dimension ref="A1:P459"/>
  <sheetViews>
    <sheetView showGridLines="0" workbookViewId="0">
      <selection activeCell="P1" sqref="P1"/>
    </sheetView>
  </sheetViews>
  <sheetFormatPr defaultRowHeight="9" x14ac:dyDescent="0.2"/>
  <cols>
    <col min="1" max="1" width="4.7109375" style="5" customWidth="1"/>
    <col min="2" max="2" width="11.85546875" style="5" bestFit="1" customWidth="1"/>
    <col min="3" max="14" width="8.7109375" style="5" customWidth="1"/>
    <col min="15" max="15" width="9.5703125" style="5" customWidth="1"/>
    <col min="16" max="16384" width="9.140625" style="5"/>
  </cols>
  <sheetData>
    <row r="1" spans="1:16" ht="36" customHeight="1" x14ac:dyDescent="0.15">
      <c r="A1" s="304" t="s">
        <v>150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219"/>
      <c r="P1" s="220" t="s">
        <v>153</v>
      </c>
    </row>
    <row r="2" spans="1:16" ht="85.5" customHeight="1" x14ac:dyDescent="0.2">
      <c r="A2" s="305" t="s">
        <v>0</v>
      </c>
      <c r="B2" s="305"/>
      <c r="C2" s="218" t="s">
        <v>89</v>
      </c>
      <c r="D2" s="218" t="s">
        <v>90</v>
      </c>
      <c r="E2" s="218" t="s">
        <v>59</v>
      </c>
      <c r="F2" s="218" t="s">
        <v>91</v>
      </c>
      <c r="G2" s="218" t="s">
        <v>60</v>
      </c>
      <c r="H2" s="218" t="s">
        <v>18</v>
      </c>
      <c r="I2" s="218" t="s">
        <v>19</v>
      </c>
      <c r="J2" s="218" t="s">
        <v>20</v>
      </c>
      <c r="K2" s="218" t="s">
        <v>21</v>
      </c>
      <c r="L2" s="218" t="s">
        <v>22</v>
      </c>
      <c r="M2" s="218" t="s">
        <v>61</v>
      </c>
      <c r="N2" s="218" t="s">
        <v>23</v>
      </c>
    </row>
    <row r="3" spans="1:16" ht="15" customHeight="1" x14ac:dyDescent="0.2">
      <c r="A3" s="303" t="s">
        <v>45</v>
      </c>
      <c r="B3" s="303"/>
      <c r="C3" s="303"/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3"/>
    </row>
    <row r="4" spans="1:16" ht="12.75" customHeight="1" x14ac:dyDescent="0.2">
      <c r="A4" s="93">
        <v>2017</v>
      </c>
      <c r="B4" s="93" t="s">
        <v>1</v>
      </c>
      <c r="C4" s="213">
        <v>2</v>
      </c>
      <c r="D4" s="213">
        <v>2.2000000000000002</v>
      </c>
      <c r="E4" s="213">
        <v>0.4</v>
      </c>
      <c r="F4" s="213">
        <v>-1.4</v>
      </c>
      <c r="G4" s="213">
        <v>0</v>
      </c>
      <c r="H4" s="213">
        <v>0.4</v>
      </c>
      <c r="I4" s="213">
        <v>4.2</v>
      </c>
      <c r="J4" s="213">
        <v>-2.9</v>
      </c>
      <c r="K4" s="213">
        <v>0.2</v>
      </c>
      <c r="L4" s="213">
        <v>-0.9</v>
      </c>
      <c r="M4" s="213">
        <v>3.3</v>
      </c>
      <c r="N4" s="213">
        <v>0.8</v>
      </c>
      <c r="O4" s="6"/>
    </row>
    <row r="5" spans="1:16" ht="12.75" customHeight="1" x14ac:dyDescent="0.2">
      <c r="A5" s="93"/>
      <c r="B5" s="93" t="s">
        <v>2</v>
      </c>
      <c r="C5" s="213">
        <v>2.5</v>
      </c>
      <c r="D5" s="213">
        <v>2.2000000000000002</v>
      </c>
      <c r="E5" s="213">
        <v>0.2</v>
      </c>
      <c r="F5" s="213">
        <v>-1.5</v>
      </c>
      <c r="G5" s="213">
        <v>-0.1</v>
      </c>
      <c r="H5" s="213">
        <v>0.4</v>
      </c>
      <c r="I5" s="213">
        <v>6</v>
      </c>
      <c r="J5" s="213">
        <v>-1.9</v>
      </c>
      <c r="K5" s="213">
        <v>0.3</v>
      </c>
      <c r="L5" s="213">
        <v>-0.9</v>
      </c>
      <c r="M5" s="213">
        <v>2.7</v>
      </c>
      <c r="N5" s="213">
        <v>0.9</v>
      </c>
      <c r="O5" s="7"/>
    </row>
    <row r="6" spans="1:16" ht="12.75" customHeight="1" x14ac:dyDescent="0.2">
      <c r="A6" s="93"/>
      <c r="B6" s="93" t="s">
        <v>3</v>
      </c>
      <c r="C6" s="213">
        <v>1.9</v>
      </c>
      <c r="D6" s="213">
        <v>2</v>
      </c>
      <c r="E6" s="213">
        <v>-1.1000000000000001</v>
      </c>
      <c r="F6" s="213">
        <v>-1.5</v>
      </c>
      <c r="G6" s="213">
        <v>-0.1</v>
      </c>
      <c r="H6" s="213">
        <v>0.3</v>
      </c>
      <c r="I6" s="213">
        <v>5.6</v>
      </c>
      <c r="J6" s="213">
        <v>-1.6</v>
      </c>
      <c r="K6" s="213">
        <v>0.4</v>
      </c>
      <c r="L6" s="213">
        <v>-0.9</v>
      </c>
      <c r="M6" s="213">
        <v>1.4</v>
      </c>
      <c r="N6" s="213">
        <v>0.7</v>
      </c>
    </row>
    <row r="7" spans="1:16" ht="12.75" customHeight="1" x14ac:dyDescent="0.2">
      <c r="A7" s="93"/>
      <c r="B7" s="93" t="s">
        <v>4</v>
      </c>
      <c r="C7" s="213">
        <v>1.8</v>
      </c>
      <c r="D7" s="213">
        <v>2.1</v>
      </c>
      <c r="E7" s="213">
        <v>0.2</v>
      </c>
      <c r="F7" s="213">
        <v>1.1000000000000001</v>
      </c>
      <c r="G7" s="213">
        <v>-0.1</v>
      </c>
      <c r="H7" s="213">
        <v>0.3</v>
      </c>
      <c r="I7" s="213">
        <v>7.4</v>
      </c>
      <c r="J7" s="213">
        <v>-1</v>
      </c>
      <c r="K7" s="213">
        <v>-0.2</v>
      </c>
      <c r="L7" s="213">
        <v>-0.9</v>
      </c>
      <c r="M7" s="213">
        <v>3.1</v>
      </c>
      <c r="N7" s="213">
        <v>0.8</v>
      </c>
    </row>
    <row r="8" spans="1:16" ht="12.75" customHeight="1" x14ac:dyDescent="0.2">
      <c r="A8" s="93"/>
      <c r="B8" s="93" t="s">
        <v>5</v>
      </c>
      <c r="C8" s="213">
        <v>1.9</v>
      </c>
      <c r="D8" s="213">
        <v>0.2</v>
      </c>
      <c r="E8" s="213">
        <v>0.2</v>
      </c>
      <c r="F8" s="213">
        <v>1.1000000000000001</v>
      </c>
      <c r="G8" s="213">
        <v>0</v>
      </c>
      <c r="H8" s="213">
        <v>0.3</v>
      </c>
      <c r="I8" s="213">
        <v>4.5999999999999996</v>
      </c>
      <c r="J8" s="213">
        <v>-2</v>
      </c>
      <c r="K8" s="213">
        <v>0</v>
      </c>
      <c r="L8" s="213">
        <v>-0.9</v>
      </c>
      <c r="M8" s="213">
        <v>3.3</v>
      </c>
      <c r="N8" s="213">
        <v>0.8</v>
      </c>
    </row>
    <row r="9" spans="1:16" ht="12.75" customHeight="1" x14ac:dyDescent="0.2">
      <c r="A9" s="93"/>
      <c r="B9" s="93" t="s">
        <v>6</v>
      </c>
      <c r="C9" s="213">
        <v>1.2</v>
      </c>
      <c r="D9" s="213">
        <v>0</v>
      </c>
      <c r="E9" s="213">
        <v>0.3</v>
      </c>
      <c r="F9" s="213">
        <v>1.7</v>
      </c>
      <c r="G9" s="213">
        <v>0.1</v>
      </c>
      <c r="H9" s="213">
        <v>0.3</v>
      </c>
      <c r="I9" s="213">
        <v>4</v>
      </c>
      <c r="J9" s="213">
        <v>-1.8</v>
      </c>
      <c r="K9" s="213">
        <v>0.1</v>
      </c>
      <c r="L9" s="213">
        <v>-0.9</v>
      </c>
      <c r="M9" s="213">
        <v>3.9</v>
      </c>
      <c r="N9" s="213">
        <v>1</v>
      </c>
    </row>
    <row r="10" spans="1:16" ht="12.75" customHeight="1" x14ac:dyDescent="0.2">
      <c r="A10" s="93"/>
      <c r="B10" s="93" t="s">
        <v>7</v>
      </c>
      <c r="C10" s="213">
        <v>1</v>
      </c>
      <c r="D10" s="213">
        <v>0.1</v>
      </c>
      <c r="E10" s="213">
        <v>0.3</v>
      </c>
      <c r="F10" s="213">
        <v>1.9</v>
      </c>
      <c r="G10" s="213">
        <v>0.1</v>
      </c>
      <c r="H10" s="213">
        <v>0.3</v>
      </c>
      <c r="I10" s="213">
        <v>2.8</v>
      </c>
      <c r="J10" s="213">
        <v>-2.4</v>
      </c>
      <c r="K10" s="213">
        <v>0.3</v>
      </c>
      <c r="L10" s="213">
        <v>-0.9</v>
      </c>
      <c r="M10" s="213">
        <v>4.4000000000000004</v>
      </c>
      <c r="N10" s="213">
        <v>1</v>
      </c>
    </row>
    <row r="11" spans="1:16" ht="12.75" customHeight="1" x14ac:dyDescent="0.2">
      <c r="A11" s="93"/>
      <c r="B11" s="93" t="s">
        <v>8</v>
      </c>
      <c r="C11" s="213">
        <v>0.5</v>
      </c>
      <c r="D11" s="213">
        <v>0.5</v>
      </c>
      <c r="E11" s="213">
        <v>0.2</v>
      </c>
      <c r="F11" s="213">
        <v>2.1</v>
      </c>
      <c r="G11" s="213">
        <v>0</v>
      </c>
      <c r="H11" s="213">
        <v>0</v>
      </c>
      <c r="I11" s="213">
        <v>4.5999999999999996</v>
      </c>
      <c r="J11" s="213">
        <v>-2.2000000000000002</v>
      </c>
      <c r="K11" s="213">
        <v>0.4</v>
      </c>
      <c r="L11" s="213">
        <v>-0.9</v>
      </c>
      <c r="M11" s="213">
        <v>3.6</v>
      </c>
      <c r="N11" s="213">
        <v>0.1</v>
      </c>
    </row>
    <row r="12" spans="1:16" ht="12.75" customHeight="1" x14ac:dyDescent="0.2">
      <c r="A12" s="93"/>
      <c r="B12" s="93" t="s">
        <v>9</v>
      </c>
      <c r="C12" s="213">
        <v>1.7</v>
      </c>
      <c r="D12" s="213">
        <v>0.5</v>
      </c>
      <c r="E12" s="213">
        <v>0</v>
      </c>
      <c r="F12" s="213">
        <v>1.5</v>
      </c>
      <c r="G12" s="213">
        <v>-0.1</v>
      </c>
      <c r="H12" s="213">
        <v>-0.4</v>
      </c>
      <c r="I12" s="213">
        <v>2.7</v>
      </c>
      <c r="J12" s="213">
        <v>-1.3</v>
      </c>
      <c r="K12" s="213">
        <v>-0.3</v>
      </c>
      <c r="L12" s="213">
        <v>-1</v>
      </c>
      <c r="M12" s="213">
        <v>2.6</v>
      </c>
      <c r="N12" s="213">
        <v>0.3</v>
      </c>
    </row>
    <row r="13" spans="1:16" ht="12.75" customHeight="1" x14ac:dyDescent="0.2">
      <c r="A13" s="93"/>
      <c r="B13" s="93" t="s">
        <v>10</v>
      </c>
      <c r="C13" s="213">
        <v>2.7</v>
      </c>
      <c r="D13" s="213">
        <v>0.5</v>
      </c>
      <c r="E13" s="213">
        <v>0.3</v>
      </c>
      <c r="F13" s="213">
        <v>1.7</v>
      </c>
      <c r="G13" s="213">
        <v>0.3</v>
      </c>
      <c r="H13" s="213">
        <v>-0.5</v>
      </c>
      <c r="I13" s="213">
        <v>2.5</v>
      </c>
      <c r="J13" s="213">
        <v>-1.1000000000000001</v>
      </c>
      <c r="K13" s="213">
        <v>-0.1</v>
      </c>
      <c r="L13" s="213">
        <v>-20.5</v>
      </c>
      <c r="M13" s="213">
        <v>3.9</v>
      </c>
      <c r="N13" s="213">
        <v>0.4</v>
      </c>
    </row>
    <row r="14" spans="1:16" ht="12.75" customHeight="1" x14ac:dyDescent="0.2">
      <c r="A14" s="93"/>
      <c r="B14" s="93" t="s">
        <v>11</v>
      </c>
      <c r="C14" s="213">
        <v>2.5</v>
      </c>
      <c r="D14" s="213">
        <v>0.5</v>
      </c>
      <c r="E14" s="213">
        <v>0.2</v>
      </c>
      <c r="F14" s="213">
        <v>1.7</v>
      </c>
      <c r="G14" s="213">
        <v>-0.2</v>
      </c>
      <c r="H14" s="213">
        <v>-0.5</v>
      </c>
      <c r="I14" s="213">
        <v>3</v>
      </c>
      <c r="J14" s="213">
        <v>-0.8</v>
      </c>
      <c r="K14" s="213">
        <v>-0.4</v>
      </c>
      <c r="L14" s="213">
        <v>-20.5</v>
      </c>
      <c r="M14" s="213">
        <v>0.6</v>
      </c>
      <c r="N14" s="213">
        <v>0.3</v>
      </c>
    </row>
    <row r="15" spans="1:16" ht="12.75" customHeight="1" x14ac:dyDescent="0.2">
      <c r="A15" s="94"/>
      <c r="B15" s="94" t="s">
        <v>12</v>
      </c>
      <c r="C15" s="215">
        <v>2.1</v>
      </c>
      <c r="D15" s="215">
        <v>0.8</v>
      </c>
      <c r="E15" s="215">
        <v>0.2</v>
      </c>
      <c r="F15" s="215">
        <v>1.6</v>
      </c>
      <c r="G15" s="215">
        <v>-0.1</v>
      </c>
      <c r="H15" s="215">
        <v>-0.4</v>
      </c>
      <c r="I15" s="215">
        <v>3.3</v>
      </c>
      <c r="J15" s="215">
        <v>-0.8</v>
      </c>
      <c r="K15" s="215">
        <v>0</v>
      </c>
      <c r="L15" s="215">
        <v>-20.3</v>
      </c>
      <c r="M15" s="215">
        <v>0.3</v>
      </c>
      <c r="N15" s="215">
        <v>-0.1</v>
      </c>
    </row>
    <row r="16" spans="1:16" ht="12.75" customHeight="1" x14ac:dyDescent="0.2">
      <c r="A16" s="93">
        <v>2018</v>
      </c>
      <c r="B16" s="93" t="s">
        <v>1</v>
      </c>
      <c r="C16" s="213">
        <v>1.4</v>
      </c>
      <c r="D16" s="213">
        <v>1.2</v>
      </c>
      <c r="E16" s="213">
        <v>-0.1</v>
      </c>
      <c r="F16" s="213">
        <v>3</v>
      </c>
      <c r="G16" s="213">
        <v>0.2</v>
      </c>
      <c r="H16" s="213">
        <v>-0.9</v>
      </c>
      <c r="I16" s="213">
        <v>1.7</v>
      </c>
      <c r="J16" s="213">
        <v>-0.4</v>
      </c>
      <c r="K16" s="213">
        <v>0.4</v>
      </c>
      <c r="L16" s="213">
        <v>-20.3</v>
      </c>
      <c r="M16" s="213">
        <v>-0.6</v>
      </c>
      <c r="N16" s="213">
        <v>0.7</v>
      </c>
    </row>
    <row r="17" spans="1:14" ht="12.75" customHeight="1" x14ac:dyDescent="0.2">
      <c r="A17" s="93"/>
      <c r="B17" s="93" t="s">
        <v>2</v>
      </c>
      <c r="C17" s="213">
        <v>0</v>
      </c>
      <c r="D17" s="213">
        <v>1.1000000000000001</v>
      </c>
      <c r="E17" s="213">
        <v>-0.3</v>
      </c>
      <c r="F17" s="213">
        <v>3.1</v>
      </c>
      <c r="G17" s="213">
        <v>-0.1</v>
      </c>
      <c r="H17" s="213">
        <v>-0.9</v>
      </c>
      <c r="I17" s="213">
        <v>2</v>
      </c>
      <c r="J17" s="213">
        <v>-1.2</v>
      </c>
      <c r="K17" s="213">
        <v>0.1</v>
      </c>
      <c r="L17" s="213">
        <v>-20.3</v>
      </c>
      <c r="M17" s="213">
        <v>-0.7</v>
      </c>
      <c r="N17" s="213">
        <v>0.7</v>
      </c>
    </row>
    <row r="18" spans="1:14" ht="12.75" customHeight="1" x14ac:dyDescent="0.2">
      <c r="A18" s="93"/>
      <c r="B18" s="93" t="s">
        <v>3</v>
      </c>
      <c r="C18" s="213">
        <v>1.1000000000000001</v>
      </c>
      <c r="D18" s="213">
        <v>2.6</v>
      </c>
      <c r="E18" s="213">
        <v>0.8</v>
      </c>
      <c r="F18" s="213">
        <v>3.1</v>
      </c>
      <c r="G18" s="213">
        <v>-0.1</v>
      </c>
      <c r="H18" s="213">
        <v>-0.9</v>
      </c>
      <c r="I18" s="213">
        <v>2.4</v>
      </c>
      <c r="J18" s="213">
        <v>-0.7</v>
      </c>
      <c r="K18" s="213">
        <v>-0.3</v>
      </c>
      <c r="L18" s="213">
        <v>-20.3</v>
      </c>
      <c r="M18" s="213">
        <v>0.8</v>
      </c>
      <c r="N18" s="213">
        <v>1.1000000000000001</v>
      </c>
    </row>
    <row r="19" spans="1:14" ht="12.75" customHeight="1" x14ac:dyDescent="0.2">
      <c r="A19" s="93"/>
      <c r="B19" s="93" t="s">
        <v>4</v>
      </c>
      <c r="C19" s="213">
        <v>1.1000000000000001</v>
      </c>
      <c r="D19" s="213">
        <v>3.1</v>
      </c>
      <c r="E19" s="213">
        <v>-0.1</v>
      </c>
      <c r="F19" s="213">
        <v>0.1</v>
      </c>
      <c r="G19" s="213">
        <v>-0.2</v>
      </c>
      <c r="H19" s="213">
        <v>-0.8</v>
      </c>
      <c r="I19" s="213">
        <v>0.1</v>
      </c>
      <c r="J19" s="213">
        <v>-1.3</v>
      </c>
      <c r="K19" s="213">
        <v>0.1</v>
      </c>
      <c r="L19" s="213">
        <v>-20.3</v>
      </c>
      <c r="M19" s="213">
        <v>-0.1</v>
      </c>
      <c r="N19" s="213">
        <v>1.1000000000000001</v>
      </c>
    </row>
    <row r="20" spans="1:14" ht="12.75" customHeight="1" x14ac:dyDescent="0.2">
      <c r="A20" s="93"/>
      <c r="B20" s="93" t="s">
        <v>5</v>
      </c>
      <c r="C20" s="213">
        <v>1.4</v>
      </c>
      <c r="D20" s="213">
        <v>3.4</v>
      </c>
      <c r="E20" s="213">
        <v>-0.2</v>
      </c>
      <c r="F20" s="213">
        <v>0.1</v>
      </c>
      <c r="G20" s="213">
        <v>0</v>
      </c>
      <c r="H20" s="213">
        <v>-0.8</v>
      </c>
      <c r="I20" s="213">
        <v>2.9</v>
      </c>
      <c r="J20" s="213">
        <v>-1.2</v>
      </c>
      <c r="K20" s="213">
        <v>0</v>
      </c>
      <c r="L20" s="213">
        <v>-20.3</v>
      </c>
      <c r="M20" s="213">
        <v>-0.2</v>
      </c>
      <c r="N20" s="213">
        <v>1.1000000000000001</v>
      </c>
    </row>
    <row r="21" spans="1:14" ht="12.75" customHeight="1" x14ac:dyDescent="0.2">
      <c r="A21" s="93"/>
      <c r="B21" s="93" t="s">
        <v>6</v>
      </c>
      <c r="C21" s="213">
        <v>2.5</v>
      </c>
      <c r="D21" s="213">
        <v>3.4</v>
      </c>
      <c r="E21" s="213">
        <v>-0.2</v>
      </c>
      <c r="F21" s="213">
        <v>0.2</v>
      </c>
      <c r="G21" s="213">
        <v>-0.1</v>
      </c>
      <c r="H21" s="213">
        <v>-0.9</v>
      </c>
      <c r="I21" s="213">
        <v>5.0999999999999996</v>
      </c>
      <c r="J21" s="213">
        <v>-2.4</v>
      </c>
      <c r="K21" s="213">
        <v>0.2</v>
      </c>
      <c r="L21" s="213">
        <v>-20.3</v>
      </c>
      <c r="M21" s="213">
        <v>-0.1</v>
      </c>
      <c r="N21" s="213">
        <v>1.1000000000000001</v>
      </c>
    </row>
    <row r="22" spans="1:14" ht="12.75" customHeight="1" x14ac:dyDescent="0.2">
      <c r="A22" s="93"/>
      <c r="B22" s="93" t="s">
        <v>7</v>
      </c>
      <c r="C22" s="213">
        <v>2.2999999999999998</v>
      </c>
      <c r="D22" s="213">
        <v>3.4</v>
      </c>
      <c r="E22" s="213">
        <v>-0.4</v>
      </c>
      <c r="F22" s="213">
        <v>2.2000000000000002</v>
      </c>
      <c r="G22" s="213">
        <v>0.2</v>
      </c>
      <c r="H22" s="213">
        <v>-1</v>
      </c>
      <c r="I22" s="213">
        <v>4.5</v>
      </c>
      <c r="J22" s="213">
        <v>-0.8</v>
      </c>
      <c r="K22" s="213">
        <v>-0.1</v>
      </c>
      <c r="L22" s="213">
        <v>-20.3</v>
      </c>
      <c r="M22" s="213">
        <v>0.5</v>
      </c>
      <c r="N22" s="213">
        <v>1.5</v>
      </c>
    </row>
    <row r="23" spans="1:14" ht="12.75" customHeight="1" x14ac:dyDescent="0.2">
      <c r="A23" s="93"/>
      <c r="B23" s="93" t="s">
        <v>8</v>
      </c>
      <c r="C23" s="213">
        <v>2.2000000000000002</v>
      </c>
      <c r="D23" s="213">
        <v>2.8</v>
      </c>
      <c r="E23" s="213">
        <v>-1</v>
      </c>
      <c r="F23" s="213">
        <v>2.1</v>
      </c>
      <c r="G23" s="213">
        <v>-0.1</v>
      </c>
      <c r="H23" s="213">
        <v>-0.8</v>
      </c>
      <c r="I23" s="213">
        <v>4.5999999999999996</v>
      </c>
      <c r="J23" s="213">
        <v>-1.2</v>
      </c>
      <c r="K23" s="213">
        <v>0.2</v>
      </c>
      <c r="L23" s="213">
        <v>-20.3</v>
      </c>
      <c r="M23" s="213">
        <v>0.7</v>
      </c>
      <c r="N23" s="213">
        <v>1.5</v>
      </c>
    </row>
    <row r="24" spans="1:14" ht="12.75" customHeight="1" x14ac:dyDescent="0.2">
      <c r="A24" s="93"/>
      <c r="B24" s="93" t="s">
        <v>9</v>
      </c>
      <c r="C24" s="213">
        <v>1.5</v>
      </c>
      <c r="D24" s="213">
        <v>3</v>
      </c>
      <c r="E24" s="213">
        <v>-0.2</v>
      </c>
      <c r="F24" s="213">
        <v>2.2000000000000002</v>
      </c>
      <c r="G24" s="213">
        <v>0</v>
      </c>
      <c r="H24" s="213">
        <v>-0.7</v>
      </c>
      <c r="I24" s="213">
        <v>4.7</v>
      </c>
      <c r="J24" s="213">
        <v>-2</v>
      </c>
      <c r="K24" s="213">
        <v>0.2</v>
      </c>
      <c r="L24" s="213">
        <v>-20.6</v>
      </c>
      <c r="M24" s="213">
        <v>0.9</v>
      </c>
      <c r="N24" s="213">
        <v>1.3</v>
      </c>
    </row>
    <row r="25" spans="1:14" ht="12.75" customHeight="1" x14ac:dyDescent="0.2">
      <c r="A25" s="93"/>
      <c r="B25" s="93" t="s">
        <v>10</v>
      </c>
      <c r="C25" s="213">
        <v>0.7</v>
      </c>
      <c r="D25" s="213">
        <v>3</v>
      </c>
      <c r="E25" s="213">
        <v>-0.3</v>
      </c>
      <c r="F25" s="213">
        <v>4.9000000000000004</v>
      </c>
      <c r="G25" s="213">
        <v>-0.3</v>
      </c>
      <c r="H25" s="213">
        <v>-0.6</v>
      </c>
      <c r="I25" s="213">
        <v>4.4000000000000004</v>
      </c>
      <c r="J25" s="213">
        <v>-3.2</v>
      </c>
      <c r="K25" s="213">
        <v>0</v>
      </c>
      <c r="L25" s="213">
        <v>-0.5</v>
      </c>
      <c r="M25" s="213">
        <v>1.2</v>
      </c>
      <c r="N25" s="213">
        <v>1.4</v>
      </c>
    </row>
    <row r="26" spans="1:14" ht="12.75" customHeight="1" x14ac:dyDescent="0.2">
      <c r="A26" s="93"/>
      <c r="B26" s="93" t="s">
        <v>11</v>
      </c>
      <c r="C26" s="213">
        <v>1.2</v>
      </c>
      <c r="D26" s="213">
        <v>2.8</v>
      </c>
      <c r="E26" s="213">
        <v>-0.2</v>
      </c>
      <c r="F26" s="213">
        <v>4.7</v>
      </c>
      <c r="G26" s="213">
        <v>0.1</v>
      </c>
      <c r="H26" s="213">
        <v>-0.6</v>
      </c>
      <c r="I26" s="213">
        <v>4.4000000000000004</v>
      </c>
      <c r="J26" s="213">
        <v>-3.8</v>
      </c>
      <c r="K26" s="213">
        <v>0</v>
      </c>
      <c r="L26" s="213">
        <v>-0.5</v>
      </c>
      <c r="M26" s="213">
        <v>2.2000000000000002</v>
      </c>
      <c r="N26" s="213">
        <v>1.3</v>
      </c>
    </row>
    <row r="27" spans="1:14" ht="12.75" customHeight="1" x14ac:dyDescent="0.2">
      <c r="A27" s="94"/>
      <c r="B27" s="94" t="s">
        <v>12</v>
      </c>
      <c r="C27" s="215">
        <v>0.5</v>
      </c>
      <c r="D27" s="215">
        <v>2.5</v>
      </c>
      <c r="E27" s="215">
        <v>-0.3</v>
      </c>
      <c r="F27" s="215">
        <v>4.7</v>
      </c>
      <c r="G27" s="215">
        <v>-0.1</v>
      </c>
      <c r="H27" s="215">
        <v>-0.6</v>
      </c>
      <c r="I27" s="215">
        <v>1.4</v>
      </c>
      <c r="J27" s="215">
        <v>-3.8</v>
      </c>
      <c r="K27" s="215">
        <v>0.4</v>
      </c>
      <c r="L27" s="215">
        <v>-0.8</v>
      </c>
      <c r="M27" s="215">
        <v>1.3</v>
      </c>
      <c r="N27" s="215">
        <v>2</v>
      </c>
    </row>
    <row r="28" spans="1:14" ht="12.75" customHeight="1" x14ac:dyDescent="0.2">
      <c r="A28" s="95">
        <v>2018</v>
      </c>
      <c r="B28" s="95" t="s">
        <v>214</v>
      </c>
      <c r="C28" s="213">
        <v>1.325</v>
      </c>
      <c r="D28" s="213">
        <v>2.6916666666666664</v>
      </c>
      <c r="E28" s="213">
        <v>-0.20833333333333334</v>
      </c>
      <c r="F28" s="213">
        <v>2.5333333333333332</v>
      </c>
      <c r="G28" s="213">
        <v>-4.1666666666666664E-2</v>
      </c>
      <c r="H28" s="213">
        <v>-0.79166666666666663</v>
      </c>
      <c r="I28" s="213">
        <v>3.1833333333333331</v>
      </c>
      <c r="J28" s="213">
        <v>-1.8333333333333333</v>
      </c>
      <c r="K28" s="213">
        <v>0.10000000000000002</v>
      </c>
      <c r="L28" s="213">
        <v>-15.4</v>
      </c>
      <c r="M28" s="213">
        <v>0.4916666666666667</v>
      </c>
      <c r="N28" s="213">
        <v>1.2333333333333336</v>
      </c>
    </row>
    <row r="29" spans="1:14" ht="10.5" customHeight="1" x14ac:dyDescent="0.2">
      <c r="A29" s="95"/>
      <c r="B29" s="95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7"/>
      <c r="N29" s="98"/>
    </row>
    <row r="30" spans="1:14" ht="15" customHeight="1" x14ac:dyDescent="0.2">
      <c r="A30" s="303" t="s">
        <v>13</v>
      </c>
      <c r="B30" s="303"/>
      <c r="C30" s="303"/>
      <c r="D30" s="303"/>
      <c r="E30" s="303"/>
      <c r="F30" s="303"/>
      <c r="G30" s="303"/>
      <c r="H30" s="303"/>
      <c r="I30" s="303"/>
      <c r="J30" s="303"/>
      <c r="K30" s="303"/>
      <c r="L30" s="303"/>
      <c r="M30" s="303"/>
      <c r="N30" s="303"/>
    </row>
    <row r="31" spans="1:14" ht="12.75" customHeight="1" x14ac:dyDescent="0.2">
      <c r="A31" s="93">
        <v>2017</v>
      </c>
      <c r="B31" s="93" t="s">
        <v>1</v>
      </c>
      <c r="C31" s="213">
        <v>2.2999999999999998</v>
      </c>
      <c r="D31" s="213">
        <v>1.8</v>
      </c>
      <c r="E31" s="213">
        <v>0.5</v>
      </c>
      <c r="F31" s="213">
        <v>-0.5</v>
      </c>
      <c r="G31" s="213">
        <v>0.1</v>
      </c>
      <c r="H31" s="213">
        <v>0.4</v>
      </c>
      <c r="I31" s="213">
        <v>3.2</v>
      </c>
      <c r="J31" s="213">
        <v>-3.4</v>
      </c>
      <c r="K31" s="213">
        <v>-0.1</v>
      </c>
      <c r="L31" s="213">
        <v>-0.9</v>
      </c>
      <c r="M31" s="213">
        <v>1.1000000000000001</v>
      </c>
      <c r="N31" s="213">
        <v>0.9</v>
      </c>
    </row>
    <row r="32" spans="1:14" ht="12.75" customHeight="1" x14ac:dyDescent="0.2">
      <c r="A32" s="93"/>
      <c r="B32" s="93" t="s">
        <v>2</v>
      </c>
      <c r="C32" s="213">
        <v>3.8</v>
      </c>
      <c r="D32" s="213">
        <v>1.8</v>
      </c>
      <c r="E32" s="213">
        <v>0.4</v>
      </c>
      <c r="F32" s="213">
        <v>0</v>
      </c>
      <c r="G32" s="213">
        <v>0.1</v>
      </c>
      <c r="H32" s="213">
        <v>0.4</v>
      </c>
      <c r="I32" s="213">
        <v>4.9000000000000004</v>
      </c>
      <c r="J32" s="213">
        <v>-2.4</v>
      </c>
      <c r="K32" s="213">
        <v>0.1</v>
      </c>
      <c r="L32" s="213">
        <v>-0.9</v>
      </c>
      <c r="M32" s="213">
        <v>1.1000000000000001</v>
      </c>
      <c r="N32" s="213">
        <v>1.1000000000000001</v>
      </c>
    </row>
    <row r="33" spans="1:14" ht="12.75" customHeight="1" x14ac:dyDescent="0.2">
      <c r="A33" s="93"/>
      <c r="B33" s="93" t="s">
        <v>3</v>
      </c>
      <c r="C33" s="213">
        <v>2.8</v>
      </c>
      <c r="D33" s="213">
        <v>1.8</v>
      </c>
      <c r="E33" s="213">
        <v>0.4</v>
      </c>
      <c r="F33" s="213">
        <v>0.2</v>
      </c>
      <c r="G33" s="213">
        <v>0</v>
      </c>
      <c r="H33" s="213">
        <v>0.4</v>
      </c>
      <c r="I33" s="213">
        <v>4.5999999999999996</v>
      </c>
      <c r="J33" s="213">
        <v>-2.2999999999999998</v>
      </c>
      <c r="K33" s="213">
        <v>0.4</v>
      </c>
      <c r="L33" s="213">
        <v>-0.9</v>
      </c>
      <c r="M33" s="213">
        <v>1.2</v>
      </c>
      <c r="N33" s="213">
        <v>1.1000000000000001</v>
      </c>
    </row>
    <row r="34" spans="1:14" ht="12.75" customHeight="1" x14ac:dyDescent="0.2">
      <c r="A34" s="93"/>
      <c r="B34" s="93" t="s">
        <v>4</v>
      </c>
      <c r="C34" s="213">
        <v>2.2000000000000002</v>
      </c>
      <c r="D34" s="213">
        <v>1.8</v>
      </c>
      <c r="E34" s="213">
        <v>0.4</v>
      </c>
      <c r="F34" s="213">
        <v>3</v>
      </c>
      <c r="G34" s="213">
        <v>0</v>
      </c>
      <c r="H34" s="213">
        <v>0.3</v>
      </c>
      <c r="I34" s="213">
        <v>5.6</v>
      </c>
      <c r="J34" s="213">
        <v>-1.6</v>
      </c>
      <c r="K34" s="213">
        <v>0.4</v>
      </c>
      <c r="L34" s="213">
        <v>-0.9</v>
      </c>
      <c r="M34" s="213">
        <v>1.8</v>
      </c>
      <c r="N34" s="213">
        <v>1</v>
      </c>
    </row>
    <row r="35" spans="1:14" ht="12.75" customHeight="1" x14ac:dyDescent="0.2">
      <c r="A35" s="93"/>
      <c r="B35" s="93" t="s">
        <v>5</v>
      </c>
      <c r="C35" s="213">
        <v>1.9</v>
      </c>
      <c r="D35" s="213">
        <v>0.2</v>
      </c>
      <c r="E35" s="213">
        <v>0.4</v>
      </c>
      <c r="F35" s="213">
        <v>3</v>
      </c>
      <c r="G35" s="213">
        <v>0</v>
      </c>
      <c r="H35" s="213">
        <v>0.3</v>
      </c>
      <c r="I35" s="213">
        <v>3.7</v>
      </c>
      <c r="J35" s="213">
        <v>-3.1</v>
      </c>
      <c r="K35" s="213">
        <v>0.5</v>
      </c>
      <c r="L35" s="213">
        <v>-0.9</v>
      </c>
      <c r="M35" s="213">
        <v>1.9</v>
      </c>
      <c r="N35" s="213">
        <v>0.9</v>
      </c>
    </row>
    <row r="36" spans="1:14" ht="12.75" customHeight="1" x14ac:dyDescent="0.2">
      <c r="A36" s="93"/>
      <c r="B36" s="93" t="s">
        <v>6</v>
      </c>
      <c r="C36" s="213">
        <v>1</v>
      </c>
      <c r="D36" s="213">
        <v>-0.2</v>
      </c>
      <c r="E36" s="213">
        <v>0.4</v>
      </c>
      <c r="F36" s="213">
        <v>3</v>
      </c>
      <c r="G36" s="213">
        <v>0</v>
      </c>
      <c r="H36" s="213">
        <v>0.2</v>
      </c>
      <c r="I36" s="213">
        <v>3</v>
      </c>
      <c r="J36" s="213">
        <v>-2.9</v>
      </c>
      <c r="K36" s="213">
        <v>0.3</v>
      </c>
      <c r="L36" s="213">
        <v>-0.9</v>
      </c>
      <c r="M36" s="213">
        <v>2.2000000000000002</v>
      </c>
      <c r="N36" s="213">
        <v>1</v>
      </c>
    </row>
    <row r="37" spans="1:14" ht="12.75" customHeight="1" x14ac:dyDescent="0.2">
      <c r="A37" s="93"/>
      <c r="B37" s="93" t="s">
        <v>7</v>
      </c>
      <c r="C37" s="213">
        <v>0.9</v>
      </c>
      <c r="D37" s="213">
        <v>-0.2</v>
      </c>
      <c r="E37" s="213">
        <v>0.5</v>
      </c>
      <c r="F37" s="213">
        <v>2.6</v>
      </c>
      <c r="G37" s="213">
        <v>0</v>
      </c>
      <c r="H37" s="213">
        <v>0.3</v>
      </c>
      <c r="I37" s="213">
        <v>2.2999999999999998</v>
      </c>
      <c r="J37" s="213">
        <v>-2.9</v>
      </c>
      <c r="K37" s="213">
        <v>0.4</v>
      </c>
      <c r="L37" s="213">
        <v>-0.9</v>
      </c>
      <c r="M37" s="213">
        <v>2.2000000000000002</v>
      </c>
      <c r="N37" s="213">
        <v>0.8</v>
      </c>
    </row>
    <row r="38" spans="1:14" ht="12.75" customHeight="1" x14ac:dyDescent="0.2">
      <c r="A38" s="93"/>
      <c r="B38" s="93" t="s">
        <v>8</v>
      </c>
      <c r="C38" s="213">
        <v>0.8</v>
      </c>
      <c r="D38" s="213">
        <v>0.1</v>
      </c>
      <c r="E38" s="213">
        <v>0.4</v>
      </c>
      <c r="F38" s="213">
        <v>2.5</v>
      </c>
      <c r="G38" s="213">
        <v>-0.1</v>
      </c>
      <c r="H38" s="213">
        <v>0</v>
      </c>
      <c r="I38" s="213">
        <v>3.7</v>
      </c>
      <c r="J38" s="213">
        <v>-2.6</v>
      </c>
      <c r="K38" s="213">
        <v>0.5</v>
      </c>
      <c r="L38" s="213">
        <v>-0.9</v>
      </c>
      <c r="M38" s="213">
        <v>2.2000000000000002</v>
      </c>
      <c r="N38" s="213">
        <v>0.8</v>
      </c>
    </row>
    <row r="39" spans="1:14" ht="12.75" customHeight="1" x14ac:dyDescent="0.2">
      <c r="A39" s="93"/>
      <c r="B39" s="93" t="s">
        <v>9</v>
      </c>
      <c r="C39" s="213">
        <v>1.4</v>
      </c>
      <c r="D39" s="213">
        <v>0.1</v>
      </c>
      <c r="E39" s="213">
        <v>0.3</v>
      </c>
      <c r="F39" s="213">
        <v>1.7</v>
      </c>
      <c r="G39" s="213">
        <v>0</v>
      </c>
      <c r="H39" s="213">
        <v>0</v>
      </c>
      <c r="I39" s="213">
        <v>2.6</v>
      </c>
      <c r="J39" s="213">
        <v>-1.7</v>
      </c>
      <c r="K39" s="213">
        <v>0.4</v>
      </c>
      <c r="L39" s="213">
        <v>-0.8</v>
      </c>
      <c r="M39" s="213">
        <v>2.1</v>
      </c>
      <c r="N39" s="213">
        <v>0.8</v>
      </c>
    </row>
    <row r="40" spans="1:14" ht="12.75" customHeight="1" x14ac:dyDescent="0.2">
      <c r="A40" s="93"/>
      <c r="B40" s="93" t="s">
        <v>10</v>
      </c>
      <c r="C40" s="213">
        <v>2.1</v>
      </c>
      <c r="D40" s="213">
        <v>0.1</v>
      </c>
      <c r="E40" s="213">
        <v>0.2</v>
      </c>
      <c r="F40" s="213">
        <v>2</v>
      </c>
      <c r="G40" s="213">
        <v>0</v>
      </c>
      <c r="H40" s="213">
        <v>0.1</v>
      </c>
      <c r="I40" s="213">
        <v>2.4</v>
      </c>
      <c r="J40" s="213">
        <v>-1.6</v>
      </c>
      <c r="K40" s="213">
        <v>0.4</v>
      </c>
      <c r="L40" s="213">
        <v>-16.100000000000001</v>
      </c>
      <c r="M40" s="213">
        <v>1.7</v>
      </c>
      <c r="N40" s="213">
        <v>0.6</v>
      </c>
    </row>
    <row r="41" spans="1:14" ht="12.75" customHeight="1" x14ac:dyDescent="0.2">
      <c r="A41" s="93"/>
      <c r="B41" s="93" t="s">
        <v>11</v>
      </c>
      <c r="C41" s="213">
        <v>1.9</v>
      </c>
      <c r="D41" s="213">
        <v>0.1</v>
      </c>
      <c r="E41" s="213">
        <v>0.2</v>
      </c>
      <c r="F41" s="213">
        <v>2</v>
      </c>
      <c r="G41" s="213">
        <v>0</v>
      </c>
      <c r="H41" s="213">
        <v>0.1</v>
      </c>
      <c r="I41" s="213">
        <v>2.7</v>
      </c>
      <c r="J41" s="213">
        <v>-1</v>
      </c>
      <c r="K41" s="213">
        <v>0.5</v>
      </c>
      <c r="L41" s="213">
        <v>-16.2</v>
      </c>
      <c r="M41" s="213">
        <v>1.1000000000000001</v>
      </c>
      <c r="N41" s="213">
        <v>0.6</v>
      </c>
    </row>
    <row r="42" spans="1:14" ht="12.75" customHeight="1" x14ac:dyDescent="0.2">
      <c r="A42" s="94"/>
      <c r="B42" s="94" t="s">
        <v>12</v>
      </c>
      <c r="C42" s="215">
        <v>1.5</v>
      </c>
      <c r="D42" s="215">
        <v>0.4</v>
      </c>
      <c r="E42" s="215">
        <v>0.1</v>
      </c>
      <c r="F42" s="215">
        <v>1.9</v>
      </c>
      <c r="G42" s="215">
        <v>0</v>
      </c>
      <c r="H42" s="215">
        <v>0.1</v>
      </c>
      <c r="I42" s="215">
        <v>2.8</v>
      </c>
      <c r="J42" s="215">
        <v>-1.3</v>
      </c>
      <c r="K42" s="215">
        <v>0.5</v>
      </c>
      <c r="L42" s="215">
        <v>-16.2</v>
      </c>
      <c r="M42" s="215">
        <v>1.1000000000000001</v>
      </c>
      <c r="N42" s="215">
        <v>0.6</v>
      </c>
    </row>
    <row r="43" spans="1:14" ht="12.75" customHeight="1" x14ac:dyDescent="0.2">
      <c r="A43" s="93">
        <v>2018</v>
      </c>
      <c r="B43" s="93" t="s">
        <v>1</v>
      </c>
      <c r="C43" s="213">
        <v>1.3</v>
      </c>
      <c r="D43" s="213">
        <v>1.3</v>
      </c>
      <c r="E43" s="213">
        <v>0.2</v>
      </c>
      <c r="F43" s="213">
        <v>3.1</v>
      </c>
      <c r="G43" s="213">
        <v>0.1</v>
      </c>
      <c r="H43" s="213">
        <v>-0.3</v>
      </c>
      <c r="I43" s="213">
        <v>1.6</v>
      </c>
      <c r="J43" s="213">
        <v>-0.8</v>
      </c>
      <c r="K43" s="213">
        <v>1.2</v>
      </c>
      <c r="L43" s="213">
        <v>-16.2</v>
      </c>
      <c r="M43" s="213">
        <v>1</v>
      </c>
      <c r="N43" s="213">
        <v>1.6</v>
      </c>
    </row>
    <row r="44" spans="1:14" ht="12.75" customHeight="1" x14ac:dyDescent="0.2">
      <c r="A44" s="93"/>
      <c r="B44" s="93" t="s">
        <v>2</v>
      </c>
      <c r="C44" s="213">
        <v>-0.8</v>
      </c>
      <c r="D44" s="213">
        <v>1.2</v>
      </c>
      <c r="E44" s="213">
        <v>0.2</v>
      </c>
      <c r="F44" s="213">
        <v>2.6</v>
      </c>
      <c r="G44" s="213">
        <v>0.1</v>
      </c>
      <c r="H44" s="213">
        <v>-0.3</v>
      </c>
      <c r="I44" s="213">
        <v>1.7</v>
      </c>
      <c r="J44" s="213">
        <v>-2.1</v>
      </c>
      <c r="K44" s="213">
        <v>1.1000000000000001</v>
      </c>
      <c r="L44" s="213">
        <v>-16.2</v>
      </c>
      <c r="M44" s="213">
        <v>1.2</v>
      </c>
      <c r="N44" s="213">
        <v>1.5</v>
      </c>
    </row>
    <row r="45" spans="1:14" ht="12.75" customHeight="1" x14ac:dyDescent="0.2">
      <c r="A45" s="93"/>
      <c r="B45" s="93" t="s">
        <v>3</v>
      </c>
      <c r="C45" s="213">
        <v>0.5</v>
      </c>
      <c r="D45" s="213">
        <v>2.2999999999999998</v>
      </c>
      <c r="E45" s="213">
        <v>0.3</v>
      </c>
      <c r="F45" s="213">
        <v>2.5</v>
      </c>
      <c r="G45" s="213">
        <v>0.1</v>
      </c>
      <c r="H45" s="213">
        <v>-0.2</v>
      </c>
      <c r="I45" s="213">
        <v>1.8</v>
      </c>
      <c r="J45" s="213">
        <v>-1.8</v>
      </c>
      <c r="K45" s="213">
        <v>0.6</v>
      </c>
      <c r="L45" s="213">
        <v>-16.2</v>
      </c>
      <c r="M45" s="213">
        <v>1.5</v>
      </c>
      <c r="N45" s="213">
        <v>1.7</v>
      </c>
    </row>
    <row r="46" spans="1:14" ht="12.75" customHeight="1" x14ac:dyDescent="0.2">
      <c r="A46" s="93"/>
      <c r="B46" s="93" t="s">
        <v>4</v>
      </c>
      <c r="C46" s="213">
        <v>1.2</v>
      </c>
      <c r="D46" s="213">
        <v>3</v>
      </c>
      <c r="E46" s="213">
        <v>0.2</v>
      </c>
      <c r="F46" s="213">
        <v>0</v>
      </c>
      <c r="G46" s="213">
        <v>0.1</v>
      </c>
      <c r="H46" s="213">
        <v>-0.1</v>
      </c>
      <c r="I46" s="213">
        <v>0.4</v>
      </c>
      <c r="J46" s="213">
        <v>-2</v>
      </c>
      <c r="K46" s="213">
        <v>0.8</v>
      </c>
      <c r="L46" s="213">
        <v>-16.2</v>
      </c>
      <c r="M46" s="213">
        <v>1.2</v>
      </c>
      <c r="N46" s="213">
        <v>2</v>
      </c>
    </row>
    <row r="47" spans="1:14" ht="12.75" customHeight="1" x14ac:dyDescent="0.2">
      <c r="A47" s="93"/>
      <c r="B47" s="93" t="s">
        <v>5</v>
      </c>
      <c r="C47" s="213">
        <v>1.9</v>
      </c>
      <c r="D47" s="213">
        <v>3.5</v>
      </c>
      <c r="E47" s="213">
        <v>0.2</v>
      </c>
      <c r="F47" s="213">
        <v>-0.1</v>
      </c>
      <c r="G47" s="213">
        <v>0.2</v>
      </c>
      <c r="H47" s="213">
        <v>0</v>
      </c>
      <c r="I47" s="213">
        <v>2.6</v>
      </c>
      <c r="J47" s="213">
        <v>-2.1</v>
      </c>
      <c r="K47" s="213">
        <v>0.4</v>
      </c>
      <c r="L47" s="213">
        <v>-16.2</v>
      </c>
      <c r="M47" s="213">
        <v>1.5</v>
      </c>
      <c r="N47" s="213">
        <v>2.2999999999999998</v>
      </c>
    </row>
    <row r="48" spans="1:14" ht="12.75" customHeight="1" x14ac:dyDescent="0.2">
      <c r="A48" s="93"/>
      <c r="B48" s="93" t="s">
        <v>6</v>
      </c>
      <c r="C48" s="213">
        <v>2.4</v>
      </c>
      <c r="D48" s="213">
        <v>3.5</v>
      </c>
      <c r="E48" s="213">
        <v>0.2</v>
      </c>
      <c r="F48" s="213">
        <v>0</v>
      </c>
      <c r="G48" s="213">
        <v>0.2</v>
      </c>
      <c r="H48" s="213">
        <v>0</v>
      </c>
      <c r="I48" s="213">
        <v>4.2</v>
      </c>
      <c r="J48" s="213">
        <v>-3</v>
      </c>
      <c r="K48" s="213">
        <v>0.8</v>
      </c>
      <c r="L48" s="213">
        <v>-16.100000000000001</v>
      </c>
      <c r="M48" s="213">
        <v>1</v>
      </c>
      <c r="N48" s="213">
        <v>2.2999999999999998</v>
      </c>
    </row>
    <row r="49" spans="1:14" ht="12.75" customHeight="1" x14ac:dyDescent="0.2">
      <c r="A49" s="93"/>
      <c r="B49" s="93" t="s">
        <v>7</v>
      </c>
      <c r="C49" s="213">
        <v>2.4</v>
      </c>
      <c r="D49" s="213">
        <v>3.8</v>
      </c>
      <c r="E49" s="213">
        <v>0.1</v>
      </c>
      <c r="F49" s="213">
        <v>2.6</v>
      </c>
      <c r="G49" s="213">
        <v>0.2</v>
      </c>
      <c r="H49" s="213">
        <v>-0.1</v>
      </c>
      <c r="I49" s="213">
        <v>4</v>
      </c>
      <c r="J49" s="213">
        <v>-2.2000000000000002</v>
      </c>
      <c r="K49" s="213">
        <v>0.2</v>
      </c>
      <c r="L49" s="213">
        <v>-16.100000000000001</v>
      </c>
      <c r="M49" s="213">
        <v>1.2</v>
      </c>
      <c r="N49" s="213">
        <v>2.6</v>
      </c>
    </row>
    <row r="50" spans="1:14" ht="12.75" customHeight="1" x14ac:dyDescent="0.2">
      <c r="A50" s="93"/>
      <c r="B50" s="93" t="s">
        <v>8</v>
      </c>
      <c r="C50" s="213">
        <v>2.2000000000000002</v>
      </c>
      <c r="D50" s="213">
        <v>3.4</v>
      </c>
      <c r="E50" s="213">
        <v>0.1</v>
      </c>
      <c r="F50" s="213">
        <v>2.8</v>
      </c>
      <c r="G50" s="213">
        <v>0.3</v>
      </c>
      <c r="H50" s="213">
        <v>0.1</v>
      </c>
      <c r="I50" s="213">
        <v>4.2</v>
      </c>
      <c r="J50" s="213">
        <v>-2.4</v>
      </c>
      <c r="K50" s="213">
        <v>0.3</v>
      </c>
      <c r="L50" s="213">
        <v>-16.100000000000001</v>
      </c>
      <c r="M50" s="213">
        <v>1.1000000000000001</v>
      </c>
      <c r="N50" s="213">
        <v>2.6</v>
      </c>
    </row>
    <row r="51" spans="1:14" ht="12.75" customHeight="1" x14ac:dyDescent="0.2">
      <c r="A51" s="93"/>
      <c r="B51" s="93" t="s">
        <v>9</v>
      </c>
      <c r="C51" s="213">
        <v>1.5</v>
      </c>
      <c r="D51" s="213">
        <v>3.4</v>
      </c>
      <c r="E51" s="213">
        <v>0.3</v>
      </c>
      <c r="F51" s="213">
        <v>2.7</v>
      </c>
      <c r="G51" s="213">
        <v>0.2</v>
      </c>
      <c r="H51" s="213">
        <v>0.2</v>
      </c>
      <c r="I51" s="213">
        <v>4.0999999999999996</v>
      </c>
      <c r="J51" s="213">
        <v>-3.5</v>
      </c>
      <c r="K51" s="213">
        <v>0.2</v>
      </c>
      <c r="L51" s="213">
        <v>-16</v>
      </c>
      <c r="M51" s="213">
        <v>1.3</v>
      </c>
      <c r="N51" s="213">
        <v>2.4</v>
      </c>
    </row>
    <row r="52" spans="1:14" ht="12.75" customHeight="1" x14ac:dyDescent="0.2">
      <c r="A52" s="93"/>
      <c r="B52" s="93" t="s">
        <v>10</v>
      </c>
      <c r="C52" s="213">
        <v>0.7</v>
      </c>
      <c r="D52" s="213">
        <v>3.2</v>
      </c>
      <c r="E52" s="213">
        <v>0.2</v>
      </c>
      <c r="F52" s="213">
        <v>4.8</v>
      </c>
      <c r="G52" s="213">
        <v>0.1</v>
      </c>
      <c r="H52" s="213">
        <v>0.1</v>
      </c>
      <c r="I52" s="213">
        <v>3.9</v>
      </c>
      <c r="J52" s="213">
        <v>-4.5999999999999996</v>
      </c>
      <c r="K52" s="213">
        <v>-0.1</v>
      </c>
      <c r="L52" s="213">
        <v>0</v>
      </c>
      <c r="M52" s="213">
        <v>1.2</v>
      </c>
      <c r="N52" s="213">
        <v>2.6</v>
      </c>
    </row>
    <row r="53" spans="1:14" ht="12.75" customHeight="1" x14ac:dyDescent="0.2">
      <c r="A53" s="93"/>
      <c r="B53" s="93" t="s">
        <v>11</v>
      </c>
      <c r="C53" s="213">
        <v>0.9</v>
      </c>
      <c r="D53" s="213">
        <v>3.4</v>
      </c>
      <c r="E53" s="213">
        <v>0.2</v>
      </c>
      <c r="F53" s="213">
        <v>4.8</v>
      </c>
      <c r="G53" s="213">
        <v>0.1</v>
      </c>
      <c r="H53" s="213">
        <v>0</v>
      </c>
      <c r="I53" s="213">
        <v>3.5</v>
      </c>
      <c r="J53" s="213">
        <v>-5.7</v>
      </c>
      <c r="K53" s="213">
        <v>-0.5</v>
      </c>
      <c r="L53" s="213">
        <v>0.1</v>
      </c>
      <c r="M53" s="213">
        <v>1.3</v>
      </c>
      <c r="N53" s="213">
        <v>2.5</v>
      </c>
    </row>
    <row r="54" spans="1:14" ht="12.75" customHeight="1" x14ac:dyDescent="0.2">
      <c r="A54" s="94"/>
      <c r="B54" s="94" t="s">
        <v>12</v>
      </c>
      <c r="C54" s="215">
        <v>0.8</v>
      </c>
      <c r="D54" s="215">
        <v>2.6</v>
      </c>
      <c r="E54" s="215">
        <v>0.2</v>
      </c>
      <c r="F54" s="215">
        <v>4.8</v>
      </c>
      <c r="G54" s="215">
        <v>0.2</v>
      </c>
      <c r="H54" s="215">
        <v>0</v>
      </c>
      <c r="I54" s="215">
        <v>1.2</v>
      </c>
      <c r="J54" s="215">
        <v>-5.6</v>
      </c>
      <c r="K54" s="215">
        <v>-0.2</v>
      </c>
      <c r="L54" s="215">
        <v>0.1</v>
      </c>
      <c r="M54" s="215">
        <v>1.1000000000000001</v>
      </c>
      <c r="N54" s="215">
        <v>2.6</v>
      </c>
    </row>
    <row r="55" spans="1:14" ht="12.75" customHeight="1" x14ac:dyDescent="0.2">
      <c r="A55" s="95">
        <v>2018</v>
      </c>
      <c r="B55" s="95" t="s">
        <v>214</v>
      </c>
      <c r="C55" s="213">
        <v>1.2500000000000002</v>
      </c>
      <c r="D55" s="213">
        <v>2.8833333333333329</v>
      </c>
      <c r="E55" s="213">
        <v>0.20000000000000004</v>
      </c>
      <c r="F55" s="213">
        <v>2.5500000000000003</v>
      </c>
      <c r="G55" s="213">
        <v>0.15833333333333335</v>
      </c>
      <c r="H55" s="213">
        <v>-4.9999999999999996E-2</v>
      </c>
      <c r="I55" s="213">
        <v>2.7666666666666671</v>
      </c>
      <c r="J55" s="213">
        <v>-2.9833333333333329</v>
      </c>
      <c r="K55" s="213">
        <v>0.40000000000000008</v>
      </c>
      <c r="L55" s="213">
        <v>-12.091666666666667</v>
      </c>
      <c r="M55" s="213">
        <v>1.2166666666666666</v>
      </c>
      <c r="N55" s="213">
        <v>2.2250000000000001</v>
      </c>
    </row>
    <row r="56" spans="1:14" ht="12.75" x14ac:dyDescent="0.2">
      <c r="A56" s="95"/>
      <c r="B56" s="95"/>
      <c r="C56" s="99"/>
      <c r="D56" s="99"/>
      <c r="E56" s="99"/>
      <c r="F56" s="99"/>
      <c r="G56" s="99"/>
      <c r="H56" s="100"/>
      <c r="I56" s="99"/>
      <c r="J56" s="100"/>
      <c r="K56" s="100"/>
      <c r="L56" s="99"/>
      <c r="M56" s="96"/>
      <c r="N56" s="96"/>
    </row>
    <row r="57" spans="1:14" ht="12.75" x14ac:dyDescent="0.2">
      <c r="A57" s="101" t="s">
        <v>24</v>
      </c>
      <c r="B57" s="102"/>
      <c r="C57" s="102"/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3"/>
    </row>
    <row r="58" spans="1:14" x14ac:dyDescent="0.2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</row>
    <row r="59" spans="1:14" x14ac:dyDescent="0.2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</row>
    <row r="60" spans="1:14" x14ac:dyDescent="0.2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</row>
    <row r="61" spans="1:14" x14ac:dyDescent="0.2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</row>
    <row r="62" spans="1:14" x14ac:dyDescent="0.2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</row>
    <row r="63" spans="1:14" x14ac:dyDescent="0.2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</row>
    <row r="64" spans="1:14" x14ac:dyDescent="0.2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</row>
    <row r="65" spans="1:14" x14ac:dyDescent="0.2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</row>
    <row r="66" spans="1:14" x14ac:dyDescent="0.2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</row>
    <row r="67" spans="1:14" x14ac:dyDescent="0.2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</row>
    <row r="68" spans="1:14" x14ac:dyDescent="0.2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</row>
    <row r="69" spans="1:14" x14ac:dyDescent="0.2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</row>
    <row r="70" spans="1:14" x14ac:dyDescent="0.2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</row>
    <row r="71" spans="1:14" x14ac:dyDescent="0.2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</row>
    <row r="72" spans="1:14" x14ac:dyDescent="0.2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</row>
    <row r="73" spans="1:14" x14ac:dyDescent="0.2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</row>
    <row r="74" spans="1:14" x14ac:dyDescent="0.2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</row>
    <row r="75" spans="1:14" x14ac:dyDescent="0.2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</row>
    <row r="76" spans="1:14" x14ac:dyDescent="0.2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</row>
    <row r="77" spans="1:14" x14ac:dyDescent="0.2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</row>
    <row r="78" spans="1:14" x14ac:dyDescent="0.2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</row>
    <row r="79" spans="1:14" x14ac:dyDescent="0.2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</row>
    <row r="80" spans="1:14" x14ac:dyDescent="0.2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</row>
    <row r="81" spans="1:14" x14ac:dyDescent="0.2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</row>
    <row r="82" spans="1:14" x14ac:dyDescent="0.2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</row>
    <row r="83" spans="1:14" x14ac:dyDescent="0.2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</row>
    <row r="84" spans="1:14" x14ac:dyDescent="0.2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</row>
    <row r="85" spans="1:14" x14ac:dyDescent="0.2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</row>
    <row r="86" spans="1:14" x14ac:dyDescent="0.2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</row>
    <row r="87" spans="1:14" x14ac:dyDescent="0.2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</row>
    <row r="88" spans="1:14" x14ac:dyDescent="0.2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</row>
    <row r="89" spans="1:14" x14ac:dyDescent="0.2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</row>
    <row r="90" spans="1:14" x14ac:dyDescent="0.2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</row>
    <row r="91" spans="1:14" x14ac:dyDescent="0.2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</row>
    <row r="92" spans="1:14" x14ac:dyDescent="0.2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</row>
    <row r="93" spans="1:14" x14ac:dyDescent="0.2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</row>
    <row r="94" spans="1:14" x14ac:dyDescent="0.2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</row>
    <row r="95" spans="1:14" x14ac:dyDescent="0.2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</row>
    <row r="96" spans="1:14" x14ac:dyDescent="0.2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</row>
    <row r="97" spans="1:14" x14ac:dyDescent="0.2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</row>
    <row r="98" spans="1:14" x14ac:dyDescent="0.2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</row>
    <row r="99" spans="1:14" x14ac:dyDescent="0.2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</row>
    <row r="100" spans="1:14" x14ac:dyDescent="0.2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</row>
    <row r="101" spans="1:14" x14ac:dyDescent="0.2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</row>
    <row r="102" spans="1:14" x14ac:dyDescent="0.2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</row>
    <row r="103" spans="1:14" x14ac:dyDescent="0.2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</row>
    <row r="104" spans="1:14" x14ac:dyDescent="0.2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</row>
    <row r="105" spans="1:14" x14ac:dyDescent="0.2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</row>
    <row r="106" spans="1:14" x14ac:dyDescent="0.2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</row>
    <row r="107" spans="1:14" x14ac:dyDescent="0.2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</row>
    <row r="108" spans="1:14" x14ac:dyDescent="0.2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</row>
    <row r="109" spans="1:14" x14ac:dyDescent="0.2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</row>
    <row r="110" spans="1:14" x14ac:dyDescent="0.2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</row>
    <row r="111" spans="1:14" x14ac:dyDescent="0.2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</row>
    <row r="112" spans="1:14" x14ac:dyDescent="0.2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</row>
    <row r="113" spans="1:14" x14ac:dyDescent="0.2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</row>
    <row r="114" spans="1:14" x14ac:dyDescent="0.2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</row>
    <row r="115" spans="1:14" x14ac:dyDescent="0.2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</row>
    <row r="116" spans="1:14" x14ac:dyDescent="0.2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</row>
    <row r="117" spans="1:14" x14ac:dyDescent="0.2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</row>
    <row r="118" spans="1:14" x14ac:dyDescent="0.2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</row>
    <row r="119" spans="1:14" x14ac:dyDescent="0.2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</row>
    <row r="120" spans="1:14" x14ac:dyDescent="0.2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</row>
    <row r="121" spans="1:14" x14ac:dyDescent="0.2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</row>
    <row r="122" spans="1:14" x14ac:dyDescent="0.2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</row>
    <row r="123" spans="1:14" x14ac:dyDescent="0.2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</row>
    <row r="124" spans="1:14" x14ac:dyDescent="0.2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</row>
    <row r="125" spans="1:14" x14ac:dyDescent="0.2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</row>
    <row r="126" spans="1:14" x14ac:dyDescent="0.2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</row>
    <row r="127" spans="1:14" x14ac:dyDescent="0.2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</row>
    <row r="128" spans="1:14" x14ac:dyDescent="0.2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</row>
    <row r="129" spans="1:14" x14ac:dyDescent="0.2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</row>
    <row r="130" spans="1:14" x14ac:dyDescent="0.2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</row>
    <row r="131" spans="1:14" x14ac:dyDescent="0.2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</row>
    <row r="132" spans="1:14" x14ac:dyDescent="0.2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</row>
    <row r="133" spans="1:14" x14ac:dyDescent="0.2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</row>
    <row r="134" spans="1:14" x14ac:dyDescent="0.2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</row>
    <row r="135" spans="1:14" x14ac:dyDescent="0.2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</row>
    <row r="136" spans="1:14" x14ac:dyDescent="0.2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</row>
    <row r="137" spans="1:14" x14ac:dyDescent="0.2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</row>
    <row r="138" spans="1:14" x14ac:dyDescent="0.2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</row>
    <row r="139" spans="1:14" x14ac:dyDescent="0.2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</row>
    <row r="140" spans="1:14" x14ac:dyDescent="0.2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</row>
    <row r="141" spans="1:14" x14ac:dyDescent="0.2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</row>
    <row r="142" spans="1:14" x14ac:dyDescent="0.2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</row>
    <row r="143" spans="1:14" x14ac:dyDescent="0.2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</row>
    <row r="144" spans="1:14" x14ac:dyDescent="0.2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</row>
    <row r="145" spans="1:14" x14ac:dyDescent="0.2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</row>
    <row r="146" spans="1:14" x14ac:dyDescent="0.2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</row>
    <row r="147" spans="1:14" x14ac:dyDescent="0.2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</row>
    <row r="148" spans="1:14" x14ac:dyDescent="0.2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</row>
    <row r="149" spans="1:14" x14ac:dyDescent="0.2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</row>
    <row r="150" spans="1:14" x14ac:dyDescent="0.2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</row>
    <row r="151" spans="1:14" x14ac:dyDescent="0.2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</row>
    <row r="152" spans="1:14" x14ac:dyDescent="0.2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</row>
    <row r="153" spans="1:14" x14ac:dyDescent="0.2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</row>
    <row r="154" spans="1:14" x14ac:dyDescent="0.2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</row>
    <row r="155" spans="1:14" x14ac:dyDescent="0.2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</row>
    <row r="156" spans="1:14" x14ac:dyDescent="0.2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</row>
    <row r="157" spans="1:14" x14ac:dyDescent="0.2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</row>
    <row r="158" spans="1:14" x14ac:dyDescent="0.2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</row>
    <row r="159" spans="1:14" x14ac:dyDescent="0.2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</row>
    <row r="160" spans="1:14" x14ac:dyDescent="0.2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</row>
    <row r="161" spans="1:14" x14ac:dyDescent="0.2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</row>
    <row r="162" spans="1:14" x14ac:dyDescent="0.2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</row>
    <row r="163" spans="1:14" x14ac:dyDescent="0.2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</row>
    <row r="164" spans="1:14" x14ac:dyDescent="0.2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</row>
    <row r="165" spans="1:14" x14ac:dyDescent="0.2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</row>
    <row r="166" spans="1:14" x14ac:dyDescent="0.2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</row>
    <row r="167" spans="1:14" x14ac:dyDescent="0.2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</row>
    <row r="168" spans="1:14" x14ac:dyDescent="0.2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</row>
    <row r="169" spans="1:14" x14ac:dyDescent="0.2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</row>
    <row r="170" spans="1:14" x14ac:dyDescent="0.2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</row>
    <row r="171" spans="1:14" x14ac:dyDescent="0.2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</row>
    <row r="172" spans="1:14" x14ac:dyDescent="0.2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</row>
    <row r="173" spans="1:14" x14ac:dyDescent="0.2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</row>
    <row r="174" spans="1:14" x14ac:dyDescent="0.2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</row>
    <row r="175" spans="1:14" x14ac:dyDescent="0.2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</row>
    <row r="176" spans="1:14" x14ac:dyDescent="0.2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</row>
    <row r="177" spans="1:14" x14ac:dyDescent="0.2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</row>
    <row r="178" spans="1:14" x14ac:dyDescent="0.2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</row>
    <row r="179" spans="1:14" x14ac:dyDescent="0.2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</row>
    <row r="180" spans="1:14" x14ac:dyDescent="0.2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</row>
    <row r="181" spans="1:14" x14ac:dyDescent="0.2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</row>
    <row r="182" spans="1:14" x14ac:dyDescent="0.2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</row>
    <row r="183" spans="1:14" x14ac:dyDescent="0.2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</row>
    <row r="184" spans="1:14" x14ac:dyDescent="0.2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</row>
    <row r="185" spans="1:14" x14ac:dyDescent="0.2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</row>
    <row r="186" spans="1:14" x14ac:dyDescent="0.2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</row>
    <row r="187" spans="1:14" x14ac:dyDescent="0.2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</row>
    <row r="188" spans="1:14" x14ac:dyDescent="0.2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</row>
    <row r="189" spans="1:14" x14ac:dyDescent="0.2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</row>
    <row r="190" spans="1:14" x14ac:dyDescent="0.2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</row>
    <row r="191" spans="1:14" x14ac:dyDescent="0.2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</row>
    <row r="192" spans="1:14" x14ac:dyDescent="0.2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</row>
    <row r="193" spans="1:14" x14ac:dyDescent="0.2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</row>
    <row r="194" spans="1:14" x14ac:dyDescent="0.2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</row>
    <row r="195" spans="1:14" x14ac:dyDescent="0.2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</row>
    <row r="196" spans="1:14" x14ac:dyDescent="0.2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</row>
    <row r="197" spans="1:14" x14ac:dyDescent="0.2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</row>
    <row r="198" spans="1:14" x14ac:dyDescent="0.2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</row>
    <row r="199" spans="1:14" x14ac:dyDescent="0.2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</row>
    <row r="200" spans="1:14" x14ac:dyDescent="0.2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</row>
    <row r="201" spans="1:14" x14ac:dyDescent="0.2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</row>
    <row r="202" spans="1:14" x14ac:dyDescent="0.2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</row>
    <row r="203" spans="1:14" x14ac:dyDescent="0.2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</row>
    <row r="204" spans="1:14" x14ac:dyDescent="0.2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</row>
    <row r="205" spans="1:14" x14ac:dyDescent="0.2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</row>
    <row r="206" spans="1:14" x14ac:dyDescent="0.2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</row>
    <row r="207" spans="1:14" x14ac:dyDescent="0.2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</row>
    <row r="208" spans="1:14" x14ac:dyDescent="0.2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</row>
    <row r="209" spans="1:14" x14ac:dyDescent="0.2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</row>
    <row r="210" spans="1:14" x14ac:dyDescent="0.2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</row>
    <row r="211" spans="1:14" x14ac:dyDescent="0.2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</row>
    <row r="212" spans="1:14" x14ac:dyDescent="0.2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</row>
    <row r="213" spans="1:14" x14ac:dyDescent="0.2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</row>
    <row r="214" spans="1:14" x14ac:dyDescent="0.2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</row>
    <row r="215" spans="1:14" x14ac:dyDescent="0.2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</row>
    <row r="216" spans="1:14" x14ac:dyDescent="0.2">
      <c r="A216" s="17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</row>
    <row r="217" spans="1:14" x14ac:dyDescent="0.2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</row>
    <row r="218" spans="1:14" x14ac:dyDescent="0.2">
      <c r="A218" s="17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</row>
    <row r="219" spans="1:14" x14ac:dyDescent="0.2">
      <c r="A219" s="17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</row>
    <row r="220" spans="1:14" x14ac:dyDescent="0.2">
      <c r="A220" s="17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</row>
    <row r="221" spans="1:14" x14ac:dyDescent="0.2">
      <c r="A221" s="17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</row>
    <row r="222" spans="1:14" x14ac:dyDescent="0.2">
      <c r="A222" s="17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</row>
    <row r="223" spans="1:14" x14ac:dyDescent="0.2">
      <c r="A223" s="17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</row>
    <row r="224" spans="1:14" x14ac:dyDescent="0.2">
      <c r="A224" s="17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</row>
    <row r="225" spans="1:14" x14ac:dyDescent="0.2">
      <c r="A225" s="17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</row>
    <row r="226" spans="1:14" x14ac:dyDescent="0.2">
      <c r="A226" s="17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</row>
    <row r="227" spans="1:14" x14ac:dyDescent="0.2">
      <c r="A227" s="17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</row>
    <row r="228" spans="1:14" x14ac:dyDescent="0.2">
      <c r="A228" s="17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</row>
    <row r="229" spans="1:14" x14ac:dyDescent="0.2">
      <c r="A229" s="17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</row>
    <row r="230" spans="1:14" x14ac:dyDescent="0.2">
      <c r="A230" s="17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</row>
    <row r="231" spans="1:14" x14ac:dyDescent="0.2">
      <c r="A231" s="17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</row>
    <row r="232" spans="1:14" x14ac:dyDescent="0.2">
      <c r="A232" s="17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</row>
    <row r="233" spans="1:14" x14ac:dyDescent="0.2">
      <c r="A233" s="17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</row>
    <row r="234" spans="1:14" x14ac:dyDescent="0.2">
      <c r="A234" s="17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</row>
    <row r="235" spans="1:14" x14ac:dyDescent="0.2">
      <c r="A235" s="17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</row>
    <row r="236" spans="1:14" x14ac:dyDescent="0.2">
      <c r="A236" s="17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</row>
    <row r="237" spans="1:14" x14ac:dyDescent="0.2">
      <c r="A237" s="17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</row>
    <row r="238" spans="1:14" x14ac:dyDescent="0.2">
      <c r="A238" s="17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</row>
    <row r="239" spans="1:14" x14ac:dyDescent="0.2">
      <c r="A239" s="17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</row>
    <row r="240" spans="1:14" x14ac:dyDescent="0.2">
      <c r="A240" s="17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</row>
    <row r="241" spans="1:14" x14ac:dyDescent="0.2">
      <c r="A241" s="17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</row>
    <row r="242" spans="1:14" x14ac:dyDescent="0.2">
      <c r="A242" s="17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</row>
    <row r="243" spans="1:14" x14ac:dyDescent="0.2">
      <c r="A243" s="17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</row>
    <row r="244" spans="1:14" x14ac:dyDescent="0.2">
      <c r="A244" s="17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</row>
    <row r="245" spans="1:14" x14ac:dyDescent="0.2">
      <c r="A245" s="17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</row>
    <row r="246" spans="1:14" x14ac:dyDescent="0.2">
      <c r="A246" s="17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</row>
    <row r="247" spans="1:14" x14ac:dyDescent="0.2">
      <c r="A247" s="17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</row>
    <row r="248" spans="1:14" x14ac:dyDescent="0.2">
      <c r="A248" s="17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</row>
    <row r="249" spans="1:14" x14ac:dyDescent="0.2">
      <c r="A249" s="17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</row>
    <row r="250" spans="1:14" x14ac:dyDescent="0.2">
      <c r="A250" s="17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</row>
    <row r="251" spans="1:14" x14ac:dyDescent="0.2">
      <c r="A251" s="17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</row>
    <row r="252" spans="1:14" x14ac:dyDescent="0.2">
      <c r="A252" s="17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</row>
    <row r="253" spans="1:14" x14ac:dyDescent="0.2">
      <c r="A253" s="17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</row>
    <row r="254" spans="1:14" x14ac:dyDescent="0.2">
      <c r="A254" s="17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</row>
    <row r="255" spans="1:14" x14ac:dyDescent="0.2">
      <c r="A255" s="17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</row>
    <row r="256" spans="1:14" x14ac:dyDescent="0.2">
      <c r="A256" s="17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</row>
    <row r="257" spans="1:14" x14ac:dyDescent="0.2">
      <c r="A257" s="17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</row>
    <row r="258" spans="1:14" x14ac:dyDescent="0.2">
      <c r="A258" s="17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</row>
    <row r="259" spans="1:14" x14ac:dyDescent="0.2">
      <c r="A259" s="17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</row>
    <row r="260" spans="1:14" x14ac:dyDescent="0.2">
      <c r="A260" s="17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</row>
    <row r="261" spans="1:14" x14ac:dyDescent="0.2">
      <c r="A261" s="17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</row>
    <row r="262" spans="1:14" x14ac:dyDescent="0.2">
      <c r="A262" s="17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</row>
    <row r="263" spans="1:14" x14ac:dyDescent="0.2">
      <c r="A263" s="17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</row>
    <row r="264" spans="1:14" x14ac:dyDescent="0.2">
      <c r="A264" s="17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</row>
    <row r="265" spans="1:14" x14ac:dyDescent="0.2">
      <c r="A265" s="17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</row>
    <row r="266" spans="1:14" x14ac:dyDescent="0.2">
      <c r="A266" s="17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</row>
    <row r="267" spans="1:14" x14ac:dyDescent="0.2">
      <c r="A267" s="17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</row>
    <row r="268" spans="1:14" x14ac:dyDescent="0.2">
      <c r="A268" s="17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</row>
    <row r="269" spans="1:14" x14ac:dyDescent="0.2">
      <c r="A269" s="17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</row>
    <row r="270" spans="1:14" x14ac:dyDescent="0.2">
      <c r="A270" s="17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</row>
    <row r="271" spans="1:14" x14ac:dyDescent="0.2">
      <c r="A271" s="17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</row>
    <row r="272" spans="1:14" x14ac:dyDescent="0.2">
      <c r="A272" s="17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</row>
    <row r="273" spans="1:14" x14ac:dyDescent="0.2">
      <c r="A273" s="17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</row>
    <row r="274" spans="1:14" x14ac:dyDescent="0.2">
      <c r="A274" s="17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</row>
    <row r="275" spans="1:14" x14ac:dyDescent="0.2">
      <c r="A275" s="17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</row>
    <row r="276" spans="1:14" x14ac:dyDescent="0.2">
      <c r="A276" s="17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</row>
    <row r="277" spans="1:14" x14ac:dyDescent="0.2">
      <c r="A277" s="17"/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</row>
    <row r="278" spans="1:14" x14ac:dyDescent="0.2">
      <c r="A278" s="17"/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</row>
    <row r="279" spans="1:14" x14ac:dyDescent="0.2">
      <c r="A279" s="17"/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</row>
    <row r="280" spans="1:14" x14ac:dyDescent="0.2">
      <c r="A280" s="17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</row>
    <row r="281" spans="1:14" x14ac:dyDescent="0.2">
      <c r="A281" s="17"/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</row>
    <row r="282" spans="1:14" x14ac:dyDescent="0.2">
      <c r="A282" s="17"/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</row>
    <row r="283" spans="1:14" x14ac:dyDescent="0.2">
      <c r="A283" s="17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</row>
    <row r="284" spans="1:14" x14ac:dyDescent="0.2">
      <c r="A284" s="17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</row>
    <row r="285" spans="1:14" x14ac:dyDescent="0.2">
      <c r="A285" s="17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</row>
    <row r="286" spans="1:14" x14ac:dyDescent="0.2">
      <c r="A286" s="17"/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</row>
    <row r="287" spans="1:14" x14ac:dyDescent="0.2">
      <c r="A287" s="17"/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</row>
    <row r="288" spans="1:14" x14ac:dyDescent="0.2">
      <c r="A288" s="17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</row>
    <row r="289" spans="1:14" x14ac:dyDescent="0.2">
      <c r="A289" s="17"/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</row>
    <row r="290" spans="1:14" x14ac:dyDescent="0.2">
      <c r="A290" s="17"/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</row>
    <row r="291" spans="1:14" x14ac:dyDescent="0.2">
      <c r="A291" s="17"/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</row>
    <row r="292" spans="1:14" x14ac:dyDescent="0.2">
      <c r="A292" s="17"/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</row>
    <row r="293" spans="1:14" x14ac:dyDescent="0.2">
      <c r="A293" s="17"/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</row>
    <row r="294" spans="1:14" x14ac:dyDescent="0.2">
      <c r="A294" s="17"/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</row>
    <row r="295" spans="1:14" x14ac:dyDescent="0.2">
      <c r="A295" s="17"/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</row>
    <row r="296" spans="1:14" x14ac:dyDescent="0.2">
      <c r="A296" s="17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</row>
    <row r="297" spans="1:14" x14ac:dyDescent="0.2">
      <c r="A297" s="17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</row>
    <row r="298" spans="1:14" x14ac:dyDescent="0.2">
      <c r="A298" s="17"/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</row>
    <row r="299" spans="1:14" x14ac:dyDescent="0.2">
      <c r="A299" s="17"/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</row>
    <row r="300" spans="1:14" x14ac:dyDescent="0.2">
      <c r="A300" s="17"/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</row>
    <row r="301" spans="1:14" x14ac:dyDescent="0.2">
      <c r="A301" s="17"/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</row>
    <row r="302" spans="1:14" x14ac:dyDescent="0.2">
      <c r="A302" s="17"/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</row>
    <row r="303" spans="1:14" x14ac:dyDescent="0.2">
      <c r="A303" s="17"/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</row>
    <row r="304" spans="1:14" x14ac:dyDescent="0.2">
      <c r="A304" s="17"/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</row>
    <row r="305" spans="1:14" x14ac:dyDescent="0.2">
      <c r="A305" s="17"/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</row>
    <row r="306" spans="1:14" x14ac:dyDescent="0.2">
      <c r="A306" s="17"/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</row>
    <row r="307" spans="1:14" x14ac:dyDescent="0.2">
      <c r="A307" s="17"/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</row>
    <row r="308" spans="1:14" x14ac:dyDescent="0.2">
      <c r="A308" s="17"/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</row>
    <row r="309" spans="1:14" x14ac:dyDescent="0.2">
      <c r="A309" s="17"/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</row>
    <row r="310" spans="1:14" x14ac:dyDescent="0.2">
      <c r="A310" s="17"/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</row>
    <row r="311" spans="1:14" x14ac:dyDescent="0.2">
      <c r="A311" s="17"/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</row>
    <row r="312" spans="1:14" x14ac:dyDescent="0.2">
      <c r="A312" s="17"/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</row>
    <row r="313" spans="1:14" x14ac:dyDescent="0.2">
      <c r="A313" s="17"/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</row>
    <row r="314" spans="1:14" x14ac:dyDescent="0.2">
      <c r="A314" s="17"/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</row>
    <row r="315" spans="1:14" x14ac:dyDescent="0.2">
      <c r="A315" s="17"/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</row>
    <row r="316" spans="1:14" x14ac:dyDescent="0.2">
      <c r="A316" s="17"/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</row>
    <row r="317" spans="1:14" x14ac:dyDescent="0.2">
      <c r="A317" s="17"/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</row>
    <row r="318" spans="1:14" x14ac:dyDescent="0.2">
      <c r="A318" s="17"/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</row>
    <row r="319" spans="1:14" x14ac:dyDescent="0.2">
      <c r="A319" s="17"/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</row>
    <row r="320" spans="1:14" x14ac:dyDescent="0.2">
      <c r="A320" s="17"/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</row>
    <row r="321" spans="1:14" x14ac:dyDescent="0.2">
      <c r="A321" s="17"/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</row>
    <row r="322" spans="1:14" x14ac:dyDescent="0.2">
      <c r="A322" s="17"/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</row>
    <row r="323" spans="1:14" x14ac:dyDescent="0.2">
      <c r="A323" s="17"/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</row>
    <row r="324" spans="1:14" x14ac:dyDescent="0.2">
      <c r="A324" s="17"/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</row>
    <row r="325" spans="1:14" x14ac:dyDescent="0.2">
      <c r="A325" s="17"/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</row>
    <row r="326" spans="1:14" x14ac:dyDescent="0.2">
      <c r="A326" s="17"/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</row>
    <row r="327" spans="1:14" x14ac:dyDescent="0.2">
      <c r="A327" s="17"/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</row>
    <row r="328" spans="1:14" x14ac:dyDescent="0.2">
      <c r="A328" s="17"/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</row>
    <row r="329" spans="1:14" x14ac:dyDescent="0.2">
      <c r="A329" s="17"/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</row>
    <row r="330" spans="1:14" x14ac:dyDescent="0.2">
      <c r="A330" s="17"/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</row>
    <row r="331" spans="1:14" x14ac:dyDescent="0.2">
      <c r="A331" s="17"/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</row>
    <row r="332" spans="1:14" x14ac:dyDescent="0.2">
      <c r="A332" s="17"/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</row>
    <row r="333" spans="1:14" x14ac:dyDescent="0.2">
      <c r="A333" s="17"/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</row>
    <row r="334" spans="1:14" x14ac:dyDescent="0.2">
      <c r="A334" s="17"/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</row>
    <row r="335" spans="1:14" x14ac:dyDescent="0.2">
      <c r="A335" s="17"/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</row>
    <row r="336" spans="1:14" x14ac:dyDescent="0.2">
      <c r="A336" s="17"/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</row>
    <row r="337" spans="1:14" x14ac:dyDescent="0.2">
      <c r="A337" s="17"/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</row>
    <row r="338" spans="1:14" x14ac:dyDescent="0.2">
      <c r="A338" s="17"/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</row>
    <row r="339" spans="1:14" x14ac:dyDescent="0.2">
      <c r="A339" s="17"/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</row>
    <row r="340" spans="1:14" x14ac:dyDescent="0.2">
      <c r="A340" s="17"/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</row>
    <row r="341" spans="1:14" x14ac:dyDescent="0.2">
      <c r="A341" s="17"/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</row>
    <row r="342" spans="1:14" x14ac:dyDescent="0.2">
      <c r="A342" s="17"/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</row>
    <row r="343" spans="1:14" x14ac:dyDescent="0.2">
      <c r="A343" s="17"/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</row>
    <row r="344" spans="1:14" x14ac:dyDescent="0.2">
      <c r="A344" s="17"/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</row>
    <row r="345" spans="1:14" x14ac:dyDescent="0.2">
      <c r="A345" s="17"/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</row>
    <row r="346" spans="1:14" x14ac:dyDescent="0.2">
      <c r="A346" s="17"/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</row>
    <row r="347" spans="1:14" x14ac:dyDescent="0.2">
      <c r="A347" s="17"/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</row>
    <row r="348" spans="1:14" x14ac:dyDescent="0.2">
      <c r="A348" s="17"/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</row>
    <row r="349" spans="1:14" x14ac:dyDescent="0.2">
      <c r="A349" s="17"/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</row>
    <row r="350" spans="1:14" x14ac:dyDescent="0.2">
      <c r="A350" s="17"/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</row>
    <row r="351" spans="1:14" x14ac:dyDescent="0.2">
      <c r="A351" s="17"/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</row>
    <row r="352" spans="1:14" x14ac:dyDescent="0.2">
      <c r="A352" s="17"/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</row>
    <row r="353" spans="1:14" x14ac:dyDescent="0.2">
      <c r="A353" s="17"/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</row>
    <row r="354" spans="1:14" x14ac:dyDescent="0.2">
      <c r="A354" s="17"/>
      <c r="B354" s="17"/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</row>
    <row r="355" spans="1:14" x14ac:dyDescent="0.2">
      <c r="A355" s="17"/>
      <c r="B355" s="17"/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</row>
    <row r="356" spans="1:14" x14ac:dyDescent="0.2">
      <c r="A356" s="17"/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</row>
    <row r="357" spans="1:14" x14ac:dyDescent="0.2">
      <c r="A357" s="17"/>
      <c r="B357" s="17"/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</row>
    <row r="358" spans="1:14" x14ac:dyDescent="0.2">
      <c r="A358" s="17"/>
      <c r="B358" s="17"/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</row>
    <row r="359" spans="1:14" x14ac:dyDescent="0.2">
      <c r="A359" s="17"/>
      <c r="B359" s="17"/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</row>
    <row r="360" spans="1:14" x14ac:dyDescent="0.2">
      <c r="A360" s="17"/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</row>
    <row r="361" spans="1:14" x14ac:dyDescent="0.2">
      <c r="A361" s="17"/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</row>
    <row r="362" spans="1:14" x14ac:dyDescent="0.2">
      <c r="A362" s="17"/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</row>
    <row r="363" spans="1:14" x14ac:dyDescent="0.2">
      <c r="A363" s="17"/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</row>
    <row r="364" spans="1:14" x14ac:dyDescent="0.2">
      <c r="A364" s="17"/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</row>
    <row r="365" spans="1:14" x14ac:dyDescent="0.2">
      <c r="A365" s="17"/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</row>
    <row r="366" spans="1:14" x14ac:dyDescent="0.2">
      <c r="A366" s="17"/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</row>
    <row r="367" spans="1:14" x14ac:dyDescent="0.2">
      <c r="A367" s="17"/>
      <c r="B367" s="17"/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</row>
    <row r="368" spans="1:14" x14ac:dyDescent="0.2">
      <c r="A368" s="17"/>
      <c r="B368" s="17"/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</row>
    <row r="369" spans="1:14" x14ac:dyDescent="0.2">
      <c r="A369" s="17"/>
      <c r="B369" s="17"/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</row>
    <row r="370" spans="1:14" x14ac:dyDescent="0.2">
      <c r="A370" s="17"/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</row>
    <row r="371" spans="1:14" x14ac:dyDescent="0.2">
      <c r="A371" s="17"/>
      <c r="B371" s="17"/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</row>
    <row r="372" spans="1:14" x14ac:dyDescent="0.2">
      <c r="A372" s="17"/>
      <c r="B372" s="17"/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</row>
    <row r="373" spans="1:14" x14ac:dyDescent="0.2">
      <c r="A373" s="17"/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</row>
    <row r="374" spans="1:14" x14ac:dyDescent="0.2">
      <c r="A374" s="17"/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</row>
    <row r="375" spans="1:14" x14ac:dyDescent="0.2">
      <c r="A375" s="17"/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</row>
    <row r="376" spans="1:14" x14ac:dyDescent="0.2">
      <c r="A376" s="17"/>
      <c r="B376" s="17"/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</row>
    <row r="377" spans="1:14" x14ac:dyDescent="0.2">
      <c r="A377" s="17"/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</row>
    <row r="378" spans="1:14" x14ac:dyDescent="0.2">
      <c r="A378" s="17"/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</row>
    <row r="379" spans="1:14" x14ac:dyDescent="0.2">
      <c r="A379" s="17"/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</row>
    <row r="380" spans="1:14" x14ac:dyDescent="0.2">
      <c r="A380" s="17"/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</row>
    <row r="381" spans="1:14" x14ac:dyDescent="0.2">
      <c r="A381" s="17"/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</row>
    <row r="382" spans="1:14" x14ac:dyDescent="0.2">
      <c r="A382" s="17"/>
      <c r="B382" s="17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</row>
    <row r="383" spans="1:14" x14ac:dyDescent="0.2">
      <c r="A383" s="17"/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</row>
    <row r="384" spans="1:14" x14ac:dyDescent="0.2">
      <c r="A384" s="17"/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</row>
    <row r="385" spans="1:14" x14ac:dyDescent="0.2">
      <c r="A385" s="17"/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</row>
    <row r="386" spans="1:14" x14ac:dyDescent="0.2">
      <c r="A386" s="17"/>
      <c r="B386" s="17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</row>
    <row r="387" spans="1:14" x14ac:dyDescent="0.2">
      <c r="A387" s="17"/>
      <c r="B387" s="17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</row>
    <row r="388" spans="1:14" x14ac:dyDescent="0.2">
      <c r="A388" s="17"/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</row>
    <row r="389" spans="1:14" x14ac:dyDescent="0.2">
      <c r="A389" s="17"/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</row>
    <row r="390" spans="1:14" x14ac:dyDescent="0.2">
      <c r="A390" s="17"/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</row>
    <row r="391" spans="1:14" x14ac:dyDescent="0.2">
      <c r="A391" s="17"/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</row>
    <row r="392" spans="1:14" x14ac:dyDescent="0.2">
      <c r="A392" s="17"/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</row>
    <row r="393" spans="1:14" x14ac:dyDescent="0.2">
      <c r="A393" s="17"/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</row>
    <row r="394" spans="1:14" x14ac:dyDescent="0.2">
      <c r="A394" s="17"/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</row>
    <row r="395" spans="1:14" x14ac:dyDescent="0.2">
      <c r="A395" s="17"/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</row>
    <row r="396" spans="1:14" x14ac:dyDescent="0.2">
      <c r="A396" s="17"/>
      <c r="B396" s="17"/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</row>
    <row r="397" spans="1:14" x14ac:dyDescent="0.2">
      <c r="A397" s="17"/>
      <c r="B397" s="17"/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</row>
    <row r="398" spans="1:14" x14ac:dyDescent="0.2">
      <c r="A398" s="17"/>
      <c r="B398" s="17"/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</row>
    <row r="399" spans="1:14" x14ac:dyDescent="0.2">
      <c r="A399" s="17"/>
      <c r="B399" s="17"/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</row>
    <row r="400" spans="1:14" x14ac:dyDescent="0.2">
      <c r="A400" s="17"/>
      <c r="B400" s="17"/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</row>
    <row r="401" spans="1:14" x14ac:dyDescent="0.2">
      <c r="A401" s="17"/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</row>
    <row r="402" spans="1:14" x14ac:dyDescent="0.2">
      <c r="A402" s="17"/>
      <c r="B402" s="17"/>
      <c r="C402" s="17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</row>
    <row r="403" spans="1:14" x14ac:dyDescent="0.2">
      <c r="A403" s="17"/>
      <c r="B403" s="17"/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</row>
    <row r="404" spans="1:14" x14ac:dyDescent="0.2">
      <c r="A404" s="17"/>
      <c r="B404" s="17"/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</row>
    <row r="405" spans="1:14" x14ac:dyDescent="0.2">
      <c r="A405" s="17"/>
      <c r="B405" s="17"/>
      <c r="C405" s="17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</row>
    <row r="406" spans="1:14" x14ac:dyDescent="0.2">
      <c r="A406" s="17"/>
      <c r="B406" s="17"/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</row>
    <row r="407" spans="1:14" x14ac:dyDescent="0.2">
      <c r="A407" s="17"/>
      <c r="B407" s="17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</row>
    <row r="408" spans="1:14" x14ac:dyDescent="0.2">
      <c r="A408" s="17"/>
      <c r="B408" s="17"/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</row>
    <row r="409" spans="1:14" x14ac:dyDescent="0.2">
      <c r="A409" s="17"/>
      <c r="B409" s="17"/>
      <c r="C409" s="17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</row>
    <row r="410" spans="1:14" x14ac:dyDescent="0.2">
      <c r="A410" s="17"/>
      <c r="B410" s="17"/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</row>
    <row r="411" spans="1:14" x14ac:dyDescent="0.2">
      <c r="A411" s="17"/>
      <c r="B411" s="17"/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</row>
    <row r="412" spans="1:14" x14ac:dyDescent="0.2">
      <c r="A412" s="17"/>
      <c r="B412" s="17"/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</row>
    <row r="413" spans="1:14" x14ac:dyDescent="0.2">
      <c r="A413" s="17"/>
      <c r="B413" s="17"/>
      <c r="C413" s="17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</row>
    <row r="414" spans="1:14" x14ac:dyDescent="0.2">
      <c r="A414" s="17"/>
      <c r="B414" s="17"/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</row>
    <row r="415" spans="1:14" x14ac:dyDescent="0.2">
      <c r="A415" s="17"/>
      <c r="B415" s="17"/>
      <c r="C415" s="17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</row>
    <row r="416" spans="1:14" x14ac:dyDescent="0.2">
      <c r="A416" s="17"/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</row>
    <row r="417" spans="1:14" x14ac:dyDescent="0.2">
      <c r="A417" s="17"/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</row>
    <row r="418" spans="1:14" x14ac:dyDescent="0.2">
      <c r="A418" s="17"/>
      <c r="B418" s="17"/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</row>
    <row r="419" spans="1:14" x14ac:dyDescent="0.2">
      <c r="A419" s="17"/>
      <c r="B419" s="17"/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</row>
    <row r="420" spans="1:14" x14ac:dyDescent="0.2">
      <c r="A420" s="17"/>
      <c r="B420" s="17"/>
      <c r="C420" s="17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</row>
    <row r="421" spans="1:14" x14ac:dyDescent="0.2">
      <c r="A421" s="17"/>
      <c r="B421" s="17"/>
      <c r="C421" s="17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</row>
    <row r="422" spans="1:14" x14ac:dyDescent="0.2">
      <c r="A422" s="17"/>
      <c r="B422" s="17"/>
      <c r="C422" s="17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</row>
    <row r="423" spans="1:14" x14ac:dyDescent="0.2">
      <c r="A423" s="17"/>
      <c r="B423" s="17"/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</row>
    <row r="424" spans="1:14" x14ac:dyDescent="0.2">
      <c r="A424" s="17"/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</row>
    <row r="425" spans="1:14" x14ac:dyDescent="0.2">
      <c r="A425" s="17"/>
      <c r="B425" s="17"/>
      <c r="C425" s="17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</row>
    <row r="426" spans="1:14" x14ac:dyDescent="0.2">
      <c r="A426" s="17"/>
      <c r="B426" s="17"/>
      <c r="C426" s="17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</row>
    <row r="427" spans="1:14" x14ac:dyDescent="0.2">
      <c r="A427" s="17"/>
      <c r="B427" s="17"/>
      <c r="C427" s="17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</row>
    <row r="428" spans="1:14" x14ac:dyDescent="0.2">
      <c r="A428" s="17"/>
      <c r="B428" s="17"/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</row>
    <row r="429" spans="1:14" x14ac:dyDescent="0.2">
      <c r="A429" s="17"/>
      <c r="B429" s="17"/>
      <c r="C429" s="17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</row>
    <row r="430" spans="1:14" x14ac:dyDescent="0.2">
      <c r="A430" s="17"/>
      <c r="B430" s="17"/>
      <c r="C430" s="17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</row>
    <row r="431" spans="1:14" x14ac:dyDescent="0.2">
      <c r="A431" s="17"/>
      <c r="B431" s="17"/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</row>
    <row r="432" spans="1:14" x14ac:dyDescent="0.2">
      <c r="A432" s="17"/>
      <c r="B432" s="17"/>
      <c r="C432" s="17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</row>
    <row r="433" spans="1:14" x14ac:dyDescent="0.2">
      <c r="A433" s="17"/>
      <c r="B433" s="17"/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</row>
    <row r="434" spans="1:14" x14ac:dyDescent="0.2">
      <c r="A434" s="17"/>
      <c r="B434" s="17"/>
      <c r="C434" s="17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</row>
    <row r="435" spans="1:14" x14ac:dyDescent="0.2">
      <c r="A435" s="17"/>
      <c r="B435" s="17"/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</row>
    <row r="436" spans="1:14" x14ac:dyDescent="0.2">
      <c r="A436" s="17"/>
      <c r="B436" s="17"/>
      <c r="C436" s="17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</row>
    <row r="437" spans="1:14" x14ac:dyDescent="0.2">
      <c r="A437" s="17"/>
      <c r="B437" s="17"/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</row>
    <row r="438" spans="1:14" x14ac:dyDescent="0.2">
      <c r="A438" s="17"/>
      <c r="B438" s="17"/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</row>
    <row r="439" spans="1:14" x14ac:dyDescent="0.2">
      <c r="A439" s="17"/>
      <c r="B439" s="17"/>
      <c r="C439" s="17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</row>
    <row r="440" spans="1:14" x14ac:dyDescent="0.2">
      <c r="A440" s="17"/>
      <c r="B440" s="17"/>
      <c r="C440" s="17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</row>
    <row r="441" spans="1:14" x14ac:dyDescent="0.2">
      <c r="A441" s="17"/>
      <c r="B441" s="17"/>
      <c r="C441" s="17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</row>
    <row r="442" spans="1:14" x14ac:dyDescent="0.2">
      <c r="A442" s="17"/>
      <c r="B442" s="17"/>
      <c r="C442" s="17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</row>
    <row r="443" spans="1:14" x14ac:dyDescent="0.2">
      <c r="A443" s="17"/>
      <c r="B443" s="17"/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</row>
    <row r="444" spans="1:14" x14ac:dyDescent="0.2">
      <c r="A444" s="17"/>
      <c r="B444" s="17"/>
      <c r="C444" s="17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</row>
    <row r="445" spans="1:14" x14ac:dyDescent="0.2">
      <c r="A445" s="17"/>
      <c r="B445" s="17"/>
      <c r="C445" s="17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</row>
    <row r="446" spans="1:14" x14ac:dyDescent="0.2">
      <c r="A446" s="17"/>
      <c r="B446" s="17"/>
      <c r="C446" s="17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</row>
    <row r="447" spans="1:14" x14ac:dyDescent="0.2">
      <c r="A447" s="17"/>
      <c r="B447" s="17"/>
      <c r="C447" s="17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</row>
    <row r="448" spans="1:14" x14ac:dyDescent="0.2">
      <c r="A448" s="17"/>
      <c r="B448" s="17"/>
      <c r="C448" s="17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</row>
    <row r="449" spans="1:14" x14ac:dyDescent="0.2">
      <c r="A449" s="17"/>
      <c r="B449" s="17"/>
      <c r="C449" s="17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7"/>
    </row>
    <row r="450" spans="1:14" x14ac:dyDescent="0.2">
      <c r="A450" s="17"/>
      <c r="B450" s="17"/>
      <c r="C450" s="17"/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17"/>
    </row>
    <row r="451" spans="1:14" x14ac:dyDescent="0.2">
      <c r="A451" s="17"/>
      <c r="B451" s="17"/>
      <c r="C451" s="17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</row>
    <row r="452" spans="1:14" x14ac:dyDescent="0.2">
      <c r="A452" s="17"/>
      <c r="B452" s="17"/>
      <c r="C452" s="17"/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7"/>
    </row>
    <row r="453" spans="1:14" x14ac:dyDescent="0.2">
      <c r="A453" s="17"/>
      <c r="B453" s="17"/>
      <c r="C453" s="17"/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7"/>
    </row>
    <row r="454" spans="1:14" x14ac:dyDescent="0.2">
      <c r="A454" s="17"/>
      <c r="B454" s="17"/>
      <c r="C454" s="17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</row>
    <row r="455" spans="1:14" x14ac:dyDescent="0.2">
      <c r="A455" s="17"/>
      <c r="B455" s="17"/>
      <c r="C455" s="17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</row>
    <row r="456" spans="1:14" x14ac:dyDescent="0.2">
      <c r="A456" s="17"/>
      <c r="B456" s="17"/>
      <c r="C456" s="17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7"/>
    </row>
    <row r="457" spans="1:14" x14ac:dyDescent="0.2">
      <c r="A457" s="17"/>
      <c r="B457" s="17"/>
      <c r="C457" s="17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</row>
    <row r="458" spans="1:14" x14ac:dyDescent="0.2">
      <c r="A458" s="17"/>
      <c r="B458" s="17"/>
      <c r="C458" s="17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</row>
    <row r="459" spans="1:14" x14ac:dyDescent="0.2">
      <c r="A459" s="17"/>
      <c r="B459" s="17"/>
      <c r="C459" s="17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</row>
  </sheetData>
  <mergeCells count="4">
    <mergeCell ref="A30:N30"/>
    <mergeCell ref="A1:N1"/>
    <mergeCell ref="A2:B2"/>
    <mergeCell ref="A3:N3"/>
  </mergeCells>
  <phoneticPr fontId="7" type="noConversion"/>
  <hyperlinks>
    <hyperlink ref="P1" location="INDICE!A1" display="Torna all'indice"/>
  </hyperlinks>
  <pageMargins left="0.39370078740157483" right="0.39370078740157483" top="0.39370078740157483" bottom="0.39370078740157483" header="0" footer="0"/>
  <pageSetup paperSize="9" scale="85" fitToHeight="0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H26"/>
  <sheetViews>
    <sheetView showGridLines="0" workbookViewId="0">
      <selection activeCell="H1" sqref="H1"/>
    </sheetView>
  </sheetViews>
  <sheetFormatPr defaultRowHeight="12.75" x14ac:dyDescent="0.2"/>
  <cols>
    <col min="1" max="1" width="6.7109375" customWidth="1"/>
    <col min="2" max="2" width="12.7109375" customWidth="1"/>
    <col min="3" max="6" width="13.7109375" customWidth="1"/>
  </cols>
  <sheetData>
    <row r="1" spans="1:8" ht="54" customHeight="1" x14ac:dyDescent="0.2">
      <c r="A1" s="304" t="s">
        <v>151</v>
      </c>
      <c r="B1" s="304"/>
      <c r="C1" s="304"/>
      <c r="D1" s="304"/>
      <c r="E1" s="304"/>
      <c r="F1" s="304"/>
      <c r="G1" s="219"/>
      <c r="H1" s="220" t="s">
        <v>153</v>
      </c>
    </row>
    <row r="2" spans="1:8" ht="18" customHeight="1" x14ac:dyDescent="0.2">
      <c r="A2" s="306" t="s">
        <v>0</v>
      </c>
      <c r="B2" s="306"/>
      <c r="C2" s="214" t="s">
        <v>148</v>
      </c>
      <c r="D2" s="214" t="s">
        <v>149</v>
      </c>
      <c r="E2" s="214" t="s">
        <v>147</v>
      </c>
      <c r="F2" s="214" t="s">
        <v>152</v>
      </c>
    </row>
    <row r="3" spans="1:8" x14ac:dyDescent="0.2">
      <c r="A3" s="208">
        <v>2017</v>
      </c>
      <c r="B3" s="209" t="s">
        <v>1</v>
      </c>
      <c r="C3" s="213">
        <v>1.4</v>
      </c>
      <c r="D3" s="213">
        <v>0.8</v>
      </c>
      <c r="E3" s="213">
        <v>0.5</v>
      </c>
      <c r="F3" s="213">
        <v>1.2</v>
      </c>
    </row>
    <row r="4" spans="1:8" x14ac:dyDescent="0.2">
      <c r="A4" s="210"/>
      <c r="B4" s="209" t="s">
        <v>2</v>
      </c>
      <c r="C4" s="213">
        <v>1.8</v>
      </c>
      <c r="D4" s="213">
        <v>0.9</v>
      </c>
      <c r="E4" s="213">
        <v>0.6</v>
      </c>
      <c r="F4" s="213">
        <v>1.5</v>
      </c>
    </row>
    <row r="5" spans="1:8" x14ac:dyDescent="0.2">
      <c r="A5" s="210"/>
      <c r="B5" s="209" t="s">
        <v>3</v>
      </c>
      <c r="C5" s="213">
        <v>1.3</v>
      </c>
      <c r="D5" s="213">
        <v>0.7</v>
      </c>
      <c r="E5" s="213">
        <v>0.3</v>
      </c>
      <c r="F5" s="213">
        <v>1.1000000000000001</v>
      </c>
    </row>
    <row r="6" spans="1:8" x14ac:dyDescent="0.2">
      <c r="A6" s="210"/>
      <c r="B6" s="209" t="s">
        <v>4</v>
      </c>
      <c r="C6" s="213">
        <v>1.9</v>
      </c>
      <c r="D6" s="213">
        <v>2</v>
      </c>
      <c r="E6" s="213">
        <v>1.1000000000000001</v>
      </c>
      <c r="F6" s="213">
        <v>1.9</v>
      </c>
    </row>
    <row r="7" spans="1:8" x14ac:dyDescent="0.2">
      <c r="A7" s="210"/>
      <c r="B7" s="209" t="s">
        <v>5</v>
      </c>
      <c r="C7" s="213">
        <v>1.5</v>
      </c>
      <c r="D7" s="213">
        <v>1.4</v>
      </c>
      <c r="E7" s="213">
        <v>0.7</v>
      </c>
      <c r="F7" s="213">
        <v>1.5</v>
      </c>
    </row>
    <row r="8" spans="1:8" x14ac:dyDescent="0.2">
      <c r="A8" s="210"/>
      <c r="B8" s="209" t="s">
        <v>6</v>
      </c>
      <c r="C8" s="213">
        <v>1</v>
      </c>
      <c r="D8" s="213">
        <v>1.9</v>
      </c>
      <c r="E8" s="213">
        <v>1</v>
      </c>
      <c r="F8" s="213">
        <v>1.4</v>
      </c>
    </row>
    <row r="9" spans="1:8" x14ac:dyDescent="0.2">
      <c r="A9" s="210"/>
      <c r="B9" s="209" t="s">
        <v>7</v>
      </c>
      <c r="C9" s="213">
        <v>0.9</v>
      </c>
      <c r="D9" s="213">
        <v>1.9</v>
      </c>
      <c r="E9" s="213">
        <v>1</v>
      </c>
      <c r="F9" s="213">
        <v>1.3</v>
      </c>
    </row>
    <row r="10" spans="1:8" x14ac:dyDescent="0.2">
      <c r="A10" s="210"/>
      <c r="B10" s="209" t="s">
        <v>8</v>
      </c>
      <c r="C10" s="213">
        <v>0.8</v>
      </c>
      <c r="D10" s="213">
        <v>2</v>
      </c>
      <c r="E10" s="213">
        <v>1.1000000000000001</v>
      </c>
      <c r="F10" s="213">
        <v>1.3</v>
      </c>
    </row>
    <row r="11" spans="1:8" x14ac:dyDescent="0.2">
      <c r="A11" s="210"/>
      <c r="B11" s="209" t="s">
        <v>9</v>
      </c>
      <c r="C11" s="213">
        <v>1</v>
      </c>
      <c r="D11" s="213">
        <v>1.3</v>
      </c>
      <c r="E11" s="213">
        <v>0.7</v>
      </c>
      <c r="F11" s="213">
        <v>1.1000000000000001</v>
      </c>
    </row>
    <row r="12" spans="1:8" x14ac:dyDescent="0.2">
      <c r="A12" s="210"/>
      <c r="B12" s="209" t="s">
        <v>10</v>
      </c>
      <c r="C12" s="213">
        <v>1.5</v>
      </c>
      <c r="D12" s="213">
        <v>1</v>
      </c>
      <c r="E12" s="213">
        <v>0.6</v>
      </c>
      <c r="F12" s="213">
        <v>1.3</v>
      </c>
    </row>
    <row r="13" spans="1:8" x14ac:dyDescent="0.2">
      <c r="A13" s="210"/>
      <c r="B13" s="209" t="s">
        <v>11</v>
      </c>
      <c r="C13" s="213">
        <v>1.5</v>
      </c>
      <c r="D13" s="213">
        <v>0.1</v>
      </c>
      <c r="E13" s="213">
        <v>0.2</v>
      </c>
      <c r="F13" s="213">
        <v>0.9</v>
      </c>
    </row>
    <row r="14" spans="1:8" x14ac:dyDescent="0.2">
      <c r="A14" s="211"/>
      <c r="B14" s="212" t="s">
        <v>12</v>
      </c>
      <c r="C14" s="215">
        <v>1.3</v>
      </c>
      <c r="D14" s="215">
        <v>0.2</v>
      </c>
      <c r="E14" s="215">
        <v>0.3</v>
      </c>
      <c r="F14" s="215">
        <v>0.8</v>
      </c>
    </row>
    <row r="15" spans="1:8" x14ac:dyDescent="0.2">
      <c r="A15" s="208">
        <v>2018</v>
      </c>
      <c r="B15" s="209" t="s">
        <v>1</v>
      </c>
      <c r="C15" s="213">
        <v>1.2</v>
      </c>
      <c r="D15" s="213">
        <v>-0.2</v>
      </c>
      <c r="E15" s="213">
        <v>0.3</v>
      </c>
      <c r="F15" s="213">
        <v>0.70000000000000007</v>
      </c>
    </row>
    <row r="16" spans="1:8" x14ac:dyDescent="0.2">
      <c r="A16" s="210"/>
      <c r="B16" s="209" t="s">
        <v>2</v>
      </c>
      <c r="C16" s="213">
        <v>0.5</v>
      </c>
      <c r="D16" s="213">
        <v>0.1</v>
      </c>
      <c r="E16" s="213">
        <v>0.1</v>
      </c>
      <c r="F16" s="213">
        <v>0.3</v>
      </c>
    </row>
    <row r="17" spans="1:7" x14ac:dyDescent="0.2">
      <c r="A17" s="210"/>
      <c r="B17" s="209" t="s">
        <v>3</v>
      </c>
      <c r="C17" s="213">
        <v>1.0999999999999999</v>
      </c>
      <c r="D17" s="213">
        <v>0.6</v>
      </c>
      <c r="E17" s="213">
        <v>0.6</v>
      </c>
      <c r="F17" s="213">
        <v>0.89999999999999991</v>
      </c>
    </row>
    <row r="18" spans="1:7" x14ac:dyDescent="0.2">
      <c r="A18" s="210"/>
      <c r="B18" s="209" t="s">
        <v>4</v>
      </c>
      <c r="C18" s="213">
        <v>0.5</v>
      </c>
      <c r="D18" s="213">
        <v>-0.6</v>
      </c>
      <c r="E18" s="213">
        <v>0</v>
      </c>
      <c r="F18" s="213">
        <v>0.1</v>
      </c>
    </row>
    <row r="19" spans="1:7" x14ac:dyDescent="0.2">
      <c r="A19" s="210"/>
      <c r="B19" s="209" t="s">
        <v>5</v>
      </c>
      <c r="C19" s="213">
        <v>0.8</v>
      </c>
      <c r="D19" s="213">
        <v>0.2</v>
      </c>
      <c r="E19" s="213">
        <v>0.3</v>
      </c>
      <c r="F19" s="213">
        <v>0.6</v>
      </c>
      <c r="G19" s="213"/>
    </row>
    <row r="20" spans="1:7" x14ac:dyDescent="0.2">
      <c r="A20" s="210"/>
      <c r="B20" s="209" t="s">
        <v>6</v>
      </c>
      <c r="C20" s="213">
        <v>1.6</v>
      </c>
      <c r="D20" s="213">
        <v>0.5</v>
      </c>
      <c r="E20" s="213">
        <v>0.5</v>
      </c>
      <c r="F20" s="213">
        <v>1.0999999999999999</v>
      </c>
    </row>
    <row r="21" spans="1:7" x14ac:dyDescent="0.2">
      <c r="A21" s="210"/>
      <c r="B21" s="209" t="s">
        <v>7</v>
      </c>
      <c r="C21" s="213">
        <v>2</v>
      </c>
      <c r="D21" s="213">
        <v>0.3</v>
      </c>
      <c r="E21" s="213">
        <v>0.4</v>
      </c>
      <c r="F21" s="213">
        <v>1.4000000000000001</v>
      </c>
    </row>
    <row r="22" spans="1:7" x14ac:dyDescent="0.2">
      <c r="A22" s="210"/>
      <c r="B22" s="209" t="s">
        <v>8</v>
      </c>
      <c r="C22" s="213">
        <v>1.7999999999999998</v>
      </c>
      <c r="D22" s="213">
        <v>0.70000000000000007</v>
      </c>
      <c r="E22" s="213">
        <v>0.5</v>
      </c>
      <c r="F22" s="213">
        <v>1.3</v>
      </c>
    </row>
    <row r="23" spans="1:7" x14ac:dyDescent="0.2">
      <c r="A23" s="210"/>
      <c r="B23" s="209" t="s">
        <v>9</v>
      </c>
      <c r="C23" s="213">
        <v>1.7000000000000002</v>
      </c>
      <c r="D23" s="213">
        <v>0.6</v>
      </c>
      <c r="E23" s="213">
        <v>0.5</v>
      </c>
      <c r="F23" s="213">
        <v>1.2</v>
      </c>
    </row>
    <row r="24" spans="1:7" x14ac:dyDescent="0.2">
      <c r="A24" s="210"/>
      <c r="B24" s="209" t="s">
        <v>10</v>
      </c>
      <c r="C24" s="213">
        <v>1.7999999999999998</v>
      </c>
      <c r="D24" s="213">
        <v>1.0999999999999999</v>
      </c>
      <c r="E24" s="213">
        <v>0.6</v>
      </c>
      <c r="F24" s="213">
        <v>1.5</v>
      </c>
    </row>
    <row r="25" spans="1:7" x14ac:dyDescent="0.2">
      <c r="A25" s="210"/>
      <c r="B25" s="209" t="s">
        <v>11</v>
      </c>
      <c r="C25" s="213">
        <v>1.9</v>
      </c>
      <c r="D25" s="213">
        <v>1.4000000000000001</v>
      </c>
      <c r="E25" s="213">
        <v>0.70000000000000007</v>
      </c>
      <c r="F25" s="213">
        <v>1.7000000000000002</v>
      </c>
    </row>
    <row r="26" spans="1:7" x14ac:dyDescent="0.2">
      <c r="A26" s="211"/>
      <c r="B26" s="212" t="s">
        <v>12</v>
      </c>
      <c r="C26" s="215">
        <v>1.4000000000000001</v>
      </c>
      <c r="D26" s="215">
        <v>0.8</v>
      </c>
      <c r="E26" s="215">
        <v>0.3</v>
      </c>
      <c r="F26" s="215">
        <v>1.0999999999999999</v>
      </c>
    </row>
  </sheetData>
  <mergeCells count="2">
    <mergeCell ref="A1:F1"/>
    <mergeCell ref="A2:B2"/>
  </mergeCells>
  <hyperlinks>
    <hyperlink ref="H1" location="INDICE!A1" display="Torna all'indice"/>
  </hyperlink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H26"/>
  <sheetViews>
    <sheetView showGridLines="0" workbookViewId="0">
      <selection activeCell="H1" sqref="H1"/>
    </sheetView>
  </sheetViews>
  <sheetFormatPr defaultRowHeight="12.75" x14ac:dyDescent="0.2"/>
  <cols>
    <col min="1" max="1" width="6.7109375" customWidth="1"/>
    <col min="2" max="2" width="12.7109375" customWidth="1"/>
    <col min="3" max="6" width="13.7109375" customWidth="1"/>
  </cols>
  <sheetData>
    <row r="1" spans="1:8" ht="54" customHeight="1" x14ac:dyDescent="0.2">
      <c r="A1" s="304" t="s">
        <v>154</v>
      </c>
      <c r="B1" s="304"/>
      <c r="C1" s="304"/>
      <c r="D1" s="304"/>
      <c r="E1" s="304"/>
      <c r="F1" s="304"/>
      <c r="G1" s="219"/>
      <c r="H1" s="220" t="s">
        <v>153</v>
      </c>
    </row>
    <row r="2" spans="1:8" ht="36" customHeight="1" x14ac:dyDescent="0.2">
      <c r="A2" s="306" t="s">
        <v>0</v>
      </c>
      <c r="B2" s="306"/>
      <c r="C2" s="214" t="s">
        <v>144</v>
      </c>
      <c r="D2" s="214" t="s">
        <v>145</v>
      </c>
      <c r="E2" s="214" t="s">
        <v>146</v>
      </c>
      <c r="F2" s="214" t="s">
        <v>152</v>
      </c>
    </row>
    <row r="3" spans="1:8" x14ac:dyDescent="0.2">
      <c r="A3" s="208">
        <v>2017</v>
      </c>
      <c r="B3" s="209" t="s">
        <v>1</v>
      </c>
      <c r="C3" s="216">
        <v>2.4</v>
      </c>
      <c r="D3" s="216">
        <v>0.4</v>
      </c>
      <c r="E3" s="216">
        <v>-0.1</v>
      </c>
      <c r="F3" s="216">
        <v>1.2</v>
      </c>
    </row>
    <row r="4" spans="1:8" x14ac:dyDescent="0.2">
      <c r="A4" s="210"/>
      <c r="B4" s="209" t="s">
        <v>2</v>
      </c>
      <c r="C4" s="216">
        <v>2.9</v>
      </c>
      <c r="D4" s="216">
        <v>0.5</v>
      </c>
      <c r="E4" s="216">
        <v>-0.1</v>
      </c>
      <c r="F4" s="216">
        <v>1.5</v>
      </c>
    </row>
    <row r="5" spans="1:8" x14ac:dyDescent="0.2">
      <c r="A5" s="210"/>
      <c r="B5" s="209" t="s">
        <v>3</v>
      </c>
      <c r="C5" s="216">
        <v>2.5</v>
      </c>
      <c r="D5" s="216">
        <v>0</v>
      </c>
      <c r="E5" s="216">
        <v>-0.1</v>
      </c>
      <c r="F5" s="216">
        <v>1.1000000000000001</v>
      </c>
    </row>
    <row r="6" spans="1:8" x14ac:dyDescent="0.2">
      <c r="A6" s="210"/>
      <c r="B6" s="209" t="s">
        <v>4</v>
      </c>
      <c r="C6" s="216">
        <v>2.4</v>
      </c>
      <c r="D6" s="216">
        <v>2.2000000000000002</v>
      </c>
      <c r="E6" s="216">
        <v>-0.3</v>
      </c>
      <c r="F6" s="216">
        <v>1.9</v>
      </c>
    </row>
    <row r="7" spans="1:8" x14ac:dyDescent="0.2">
      <c r="A7" s="210"/>
      <c r="B7" s="209" t="s">
        <v>5</v>
      </c>
      <c r="C7" s="216">
        <v>1.9</v>
      </c>
      <c r="D7" s="216">
        <v>1.6</v>
      </c>
      <c r="E7" s="216">
        <v>-0.3</v>
      </c>
      <c r="F7" s="216">
        <v>1.5</v>
      </c>
    </row>
    <row r="8" spans="1:8" x14ac:dyDescent="0.2">
      <c r="A8" s="210"/>
      <c r="B8" s="209" t="s">
        <v>6</v>
      </c>
      <c r="C8" s="216">
        <v>1.2</v>
      </c>
      <c r="D8" s="216">
        <v>2.1</v>
      </c>
      <c r="E8" s="216">
        <v>-0.3</v>
      </c>
      <c r="F8" s="216">
        <v>1.4</v>
      </c>
    </row>
    <row r="9" spans="1:8" x14ac:dyDescent="0.2">
      <c r="A9" s="210"/>
      <c r="B9" s="209" t="s">
        <v>7</v>
      </c>
      <c r="C9" s="216">
        <v>1</v>
      </c>
      <c r="D9" s="216">
        <v>2.1</v>
      </c>
      <c r="E9" s="216">
        <v>-0.4</v>
      </c>
      <c r="F9" s="216">
        <v>1.3</v>
      </c>
    </row>
    <row r="10" spans="1:8" x14ac:dyDescent="0.2">
      <c r="A10" s="210"/>
      <c r="B10" s="209" t="s">
        <v>8</v>
      </c>
      <c r="C10" s="216">
        <v>1</v>
      </c>
      <c r="D10" s="216">
        <v>2.2999999999999998</v>
      </c>
      <c r="E10" s="216">
        <v>-0.3</v>
      </c>
      <c r="F10" s="216">
        <v>1.3</v>
      </c>
    </row>
    <row r="11" spans="1:8" x14ac:dyDescent="0.2">
      <c r="A11" s="210"/>
      <c r="B11" s="209" t="s">
        <v>9</v>
      </c>
      <c r="C11" s="216">
        <v>1.5</v>
      </c>
      <c r="D11" s="216">
        <v>1.2</v>
      </c>
      <c r="E11" s="216">
        <v>-0.4</v>
      </c>
      <c r="F11" s="216">
        <v>1.1000000000000001</v>
      </c>
    </row>
    <row r="12" spans="1:8" x14ac:dyDescent="0.2">
      <c r="A12" s="210"/>
      <c r="B12" s="209" t="s">
        <v>10</v>
      </c>
      <c r="C12" s="216">
        <v>1.8</v>
      </c>
      <c r="D12" s="216">
        <v>1.1000000000000001</v>
      </c>
      <c r="E12" s="216">
        <v>-0.5</v>
      </c>
      <c r="F12" s="216">
        <v>1.3</v>
      </c>
    </row>
    <row r="13" spans="1:8" x14ac:dyDescent="0.2">
      <c r="A13" s="210"/>
      <c r="B13" s="209" t="s">
        <v>11</v>
      </c>
      <c r="C13" s="216">
        <v>1.8</v>
      </c>
      <c r="D13" s="216">
        <v>0.4</v>
      </c>
      <c r="E13" s="216">
        <v>-0.5</v>
      </c>
      <c r="F13" s="216">
        <v>0.9</v>
      </c>
    </row>
    <row r="14" spans="1:8" x14ac:dyDescent="0.2">
      <c r="A14" s="211"/>
      <c r="B14" s="212" t="s">
        <v>12</v>
      </c>
      <c r="C14" s="217">
        <v>1.6</v>
      </c>
      <c r="D14" s="217">
        <v>0.6</v>
      </c>
      <c r="E14" s="217">
        <v>-0.5</v>
      </c>
      <c r="F14" s="217">
        <v>0.8</v>
      </c>
    </row>
    <row r="15" spans="1:8" x14ac:dyDescent="0.2">
      <c r="A15" s="208">
        <v>2018</v>
      </c>
      <c r="B15" s="209" t="s">
        <v>1</v>
      </c>
      <c r="C15" s="216">
        <v>1.0999999999999999</v>
      </c>
      <c r="D15" s="216">
        <v>0.5</v>
      </c>
      <c r="E15" s="216">
        <v>-0.4</v>
      </c>
      <c r="F15" s="213">
        <v>0.70000000000000007</v>
      </c>
    </row>
    <row r="16" spans="1:8" x14ac:dyDescent="0.2">
      <c r="A16" s="210"/>
      <c r="B16" s="209" t="s">
        <v>2</v>
      </c>
      <c r="C16" s="216">
        <v>0.4</v>
      </c>
      <c r="D16" s="216">
        <v>0.6</v>
      </c>
      <c r="E16" s="216">
        <v>-0.6</v>
      </c>
      <c r="F16" s="213">
        <v>0.3</v>
      </c>
    </row>
    <row r="17" spans="1:6" x14ac:dyDescent="0.2">
      <c r="A17" s="210"/>
      <c r="B17" s="209" t="s">
        <v>3</v>
      </c>
      <c r="C17" s="216">
        <v>1</v>
      </c>
      <c r="D17" s="216">
        <v>1.2</v>
      </c>
      <c r="E17" s="216">
        <v>-0.5</v>
      </c>
      <c r="F17" s="213">
        <v>0.89999999999999991</v>
      </c>
    </row>
    <row r="18" spans="1:6" x14ac:dyDescent="0.2">
      <c r="A18" s="210"/>
      <c r="B18" s="209" t="s">
        <v>4</v>
      </c>
      <c r="C18" s="216">
        <v>1.0999999999999999</v>
      </c>
      <c r="D18" s="216">
        <v>-0.89999999999999991</v>
      </c>
      <c r="E18" s="216">
        <v>-0.3</v>
      </c>
      <c r="F18" s="213">
        <v>0.1</v>
      </c>
    </row>
    <row r="19" spans="1:6" x14ac:dyDescent="0.2">
      <c r="A19" s="210"/>
      <c r="B19" s="209" t="s">
        <v>5</v>
      </c>
      <c r="C19" s="216">
        <v>1.6</v>
      </c>
      <c r="D19" s="216">
        <v>-0.2</v>
      </c>
      <c r="E19" s="216">
        <v>-0.5</v>
      </c>
      <c r="F19" s="213">
        <v>0.6</v>
      </c>
    </row>
    <row r="20" spans="1:6" x14ac:dyDescent="0.2">
      <c r="A20" s="210"/>
      <c r="B20" s="209" t="s">
        <v>6</v>
      </c>
      <c r="C20" s="216">
        <v>2.7</v>
      </c>
      <c r="D20" s="216">
        <v>-0.1</v>
      </c>
      <c r="E20" s="216">
        <v>-0.4</v>
      </c>
      <c r="F20" s="213">
        <v>1.0999999999999999</v>
      </c>
    </row>
    <row r="21" spans="1:6" x14ac:dyDescent="0.2">
      <c r="A21" s="210"/>
      <c r="B21" s="209" t="s">
        <v>7</v>
      </c>
      <c r="C21" s="216">
        <v>2.8000000000000003</v>
      </c>
      <c r="D21" s="216">
        <v>0.4</v>
      </c>
      <c r="E21" s="216">
        <v>-0.5</v>
      </c>
      <c r="F21" s="213">
        <v>1.4000000000000001</v>
      </c>
    </row>
    <row r="22" spans="1:6" x14ac:dyDescent="0.2">
      <c r="A22" s="210"/>
      <c r="B22" s="209" t="s">
        <v>8</v>
      </c>
      <c r="C22" s="216">
        <v>2.6</v>
      </c>
      <c r="D22" s="216">
        <v>0.6</v>
      </c>
      <c r="E22" s="216">
        <v>-0.5</v>
      </c>
      <c r="F22" s="213">
        <v>1.3</v>
      </c>
    </row>
    <row r="23" spans="1:6" x14ac:dyDescent="0.2">
      <c r="A23" s="210"/>
      <c r="B23" s="209" t="s">
        <v>9</v>
      </c>
      <c r="C23" s="216">
        <v>2.1999999999999997</v>
      </c>
      <c r="D23" s="216">
        <v>0.70000000000000007</v>
      </c>
      <c r="E23" s="216">
        <v>-0.5</v>
      </c>
      <c r="F23" s="213">
        <v>1.2</v>
      </c>
    </row>
    <row r="24" spans="1:6" x14ac:dyDescent="0.2">
      <c r="A24" s="210"/>
      <c r="B24" s="209" t="s">
        <v>10</v>
      </c>
      <c r="C24" s="216">
        <v>1.9</v>
      </c>
      <c r="D24" s="216">
        <v>1.9</v>
      </c>
      <c r="E24" s="216">
        <v>-0.3</v>
      </c>
      <c r="F24" s="213">
        <v>1.5</v>
      </c>
    </row>
    <row r="25" spans="1:6" x14ac:dyDescent="0.2">
      <c r="A25" s="210"/>
      <c r="B25" s="209" t="s">
        <v>11</v>
      </c>
      <c r="C25" s="216">
        <v>2</v>
      </c>
      <c r="D25" s="216">
        <v>2.1</v>
      </c>
      <c r="E25" s="216">
        <v>-0.6</v>
      </c>
      <c r="F25" s="213">
        <v>1.7000000000000002</v>
      </c>
    </row>
    <row r="26" spans="1:6" x14ac:dyDescent="0.2">
      <c r="A26" s="211"/>
      <c r="B26" s="212" t="s">
        <v>12</v>
      </c>
      <c r="C26" s="217">
        <v>1.2</v>
      </c>
      <c r="D26" s="217">
        <v>1.6</v>
      </c>
      <c r="E26" s="217">
        <v>-0.6</v>
      </c>
      <c r="F26" s="215">
        <v>1.0999999999999999</v>
      </c>
    </row>
  </sheetData>
  <mergeCells count="2">
    <mergeCell ref="A1:F1"/>
    <mergeCell ref="A2:B2"/>
  </mergeCells>
  <hyperlinks>
    <hyperlink ref="H1" location="INDICE!A1" display="Torna all'indice"/>
  </hyperlink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20">
    <tabColor rgb="FFFF00FF"/>
  </sheetPr>
  <dimension ref="A1:N143"/>
  <sheetViews>
    <sheetView showGridLines="0" workbookViewId="0">
      <selection activeCell="N1" sqref="N1"/>
    </sheetView>
  </sheetViews>
  <sheetFormatPr defaultRowHeight="9" x14ac:dyDescent="0.2"/>
  <cols>
    <col min="1" max="1" width="5.7109375" style="1" customWidth="1"/>
    <col min="2" max="2" width="11.5703125" style="1" customWidth="1"/>
    <col min="3" max="12" width="9.7109375" style="1" customWidth="1"/>
    <col min="13" max="16384" width="9.140625" style="1"/>
  </cols>
  <sheetData>
    <row r="1" spans="1:14" ht="36" customHeight="1" x14ac:dyDescent="0.15">
      <c r="A1" s="308" t="s">
        <v>139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219"/>
      <c r="N1" s="220" t="s">
        <v>153</v>
      </c>
    </row>
    <row r="2" spans="1:14" ht="18" customHeight="1" x14ac:dyDescent="0.2">
      <c r="A2" s="309" t="s">
        <v>0</v>
      </c>
      <c r="B2" s="309"/>
      <c r="C2" s="103" t="s">
        <v>25</v>
      </c>
      <c r="D2" s="103" t="s">
        <v>155</v>
      </c>
      <c r="E2" s="103" t="s">
        <v>29</v>
      </c>
      <c r="F2" s="103" t="s">
        <v>47</v>
      </c>
      <c r="G2" s="103" t="s">
        <v>26</v>
      </c>
      <c r="H2" s="103" t="s">
        <v>27</v>
      </c>
      <c r="I2" s="103" t="s">
        <v>28</v>
      </c>
      <c r="J2" s="103" t="s">
        <v>30</v>
      </c>
      <c r="K2" s="103" t="s">
        <v>31</v>
      </c>
      <c r="L2" s="103" t="s">
        <v>32</v>
      </c>
    </row>
    <row r="3" spans="1:14" s="3" customFormat="1" ht="12.75" customHeight="1" x14ac:dyDescent="0.2">
      <c r="A3" s="93">
        <v>2017</v>
      </c>
      <c r="B3" s="93" t="s">
        <v>1</v>
      </c>
      <c r="C3" s="216">
        <v>0.8</v>
      </c>
      <c r="D3" s="216">
        <v>0.9</v>
      </c>
      <c r="E3" s="216">
        <v>1.2</v>
      </c>
      <c r="F3" s="216">
        <v>1.4</v>
      </c>
      <c r="G3" s="216">
        <v>1.5</v>
      </c>
      <c r="H3" s="216">
        <v>0.9</v>
      </c>
      <c r="I3" s="216">
        <v>2.2000000000000002</v>
      </c>
      <c r="J3" s="216">
        <v>0.6</v>
      </c>
      <c r="K3" s="216">
        <v>1.2</v>
      </c>
      <c r="L3" s="216">
        <v>1.1000000000000001</v>
      </c>
    </row>
    <row r="4" spans="1:14" s="3" customFormat="1" ht="12.75" customHeight="1" x14ac:dyDescent="0.2">
      <c r="A4" s="93"/>
      <c r="B4" s="93" t="s">
        <v>2</v>
      </c>
      <c r="C4" s="216">
        <v>1.5</v>
      </c>
      <c r="D4" s="216">
        <v>1.6</v>
      </c>
      <c r="E4" s="216">
        <v>1.9</v>
      </c>
      <c r="F4" s="216">
        <v>2.1</v>
      </c>
      <c r="G4" s="216">
        <v>2.2000000000000002</v>
      </c>
      <c r="H4" s="216">
        <v>1.5</v>
      </c>
      <c r="I4" s="216">
        <v>1.8</v>
      </c>
      <c r="J4" s="216">
        <v>1.2</v>
      </c>
      <c r="K4" s="216">
        <v>1.5</v>
      </c>
      <c r="L4" s="216">
        <v>1.7</v>
      </c>
    </row>
    <row r="5" spans="1:14" s="3" customFormat="1" ht="12.75" customHeight="1" x14ac:dyDescent="0.2">
      <c r="A5" s="93"/>
      <c r="B5" s="93" t="s">
        <v>3</v>
      </c>
      <c r="C5" s="216">
        <v>1.2</v>
      </c>
      <c r="D5" s="216">
        <v>1.4</v>
      </c>
      <c r="E5" s="216">
        <v>1.4</v>
      </c>
      <c r="F5" s="216">
        <v>1.8</v>
      </c>
      <c r="G5" s="216">
        <v>2</v>
      </c>
      <c r="H5" s="216">
        <v>1.6</v>
      </c>
      <c r="I5" s="216">
        <v>1.6</v>
      </c>
      <c r="J5" s="216">
        <v>1.1000000000000001</v>
      </c>
      <c r="K5" s="216">
        <v>1.8</v>
      </c>
      <c r="L5" s="216">
        <v>1.5</v>
      </c>
    </row>
    <row r="6" spans="1:14" s="3" customFormat="1" ht="12.75" customHeight="1" x14ac:dyDescent="0.2">
      <c r="A6" s="93"/>
      <c r="B6" s="93" t="s">
        <v>4</v>
      </c>
      <c r="C6" s="216">
        <v>1.6</v>
      </c>
      <c r="D6" s="216">
        <v>1.6</v>
      </c>
      <c r="E6" s="216">
        <v>2.1</v>
      </c>
      <c r="F6" s="216">
        <v>2.4</v>
      </c>
      <c r="G6" s="216">
        <v>2.2999999999999998</v>
      </c>
      <c r="H6" s="216">
        <v>2.5</v>
      </c>
      <c r="I6" s="216">
        <v>1.8</v>
      </c>
      <c r="J6" s="216">
        <v>1.2</v>
      </c>
      <c r="K6" s="216">
        <v>2.2000000000000002</v>
      </c>
      <c r="L6" s="216">
        <v>1.7</v>
      </c>
    </row>
    <row r="7" spans="1:14" s="3" customFormat="1" ht="12.75" customHeight="1" x14ac:dyDescent="0.2">
      <c r="A7" s="93"/>
      <c r="B7" s="93" t="s">
        <v>5</v>
      </c>
      <c r="C7" s="216">
        <v>0.9</v>
      </c>
      <c r="D7" s="216">
        <v>1.1000000000000001</v>
      </c>
      <c r="E7" s="216">
        <v>1.8</v>
      </c>
      <c r="F7" s="216">
        <v>1.8</v>
      </c>
      <c r="G7" s="216">
        <v>1.9</v>
      </c>
      <c r="H7" s="216">
        <v>2</v>
      </c>
      <c r="I7" s="216">
        <v>1.8</v>
      </c>
      <c r="J7" s="216">
        <v>1.3</v>
      </c>
      <c r="K7" s="216">
        <v>1.7</v>
      </c>
      <c r="L7" s="216">
        <v>1.3</v>
      </c>
    </row>
    <row r="8" spans="1:14" s="3" customFormat="1" ht="12.75" customHeight="1" x14ac:dyDescent="0.2">
      <c r="A8" s="93"/>
      <c r="B8" s="93" t="s">
        <v>6</v>
      </c>
      <c r="C8" s="216">
        <v>0.9</v>
      </c>
      <c r="D8" s="216">
        <v>1</v>
      </c>
      <c r="E8" s="216">
        <v>1.6</v>
      </c>
      <c r="F8" s="216">
        <v>1.5</v>
      </c>
      <c r="G8" s="216">
        <v>1.3</v>
      </c>
      <c r="H8" s="216">
        <v>1.9</v>
      </c>
      <c r="I8" s="216">
        <v>1.2</v>
      </c>
      <c r="J8" s="216">
        <v>1.1000000000000001</v>
      </c>
      <c r="K8" s="216">
        <v>1.6</v>
      </c>
      <c r="L8" s="216">
        <v>0.8</v>
      </c>
    </row>
    <row r="9" spans="1:14" s="3" customFormat="1" ht="12.75" customHeight="1" x14ac:dyDescent="0.2">
      <c r="A9" s="93"/>
      <c r="B9" s="93" t="s">
        <v>7</v>
      </c>
      <c r="C9" s="216">
        <v>0.6</v>
      </c>
      <c r="D9" s="216">
        <v>0.8</v>
      </c>
      <c r="E9" s="216">
        <v>1.8</v>
      </c>
      <c r="F9" s="216">
        <v>1.3</v>
      </c>
      <c r="G9" s="216">
        <v>1.8</v>
      </c>
      <c r="H9" s="216">
        <v>1.7</v>
      </c>
      <c r="I9" s="216">
        <v>1</v>
      </c>
      <c r="J9" s="216">
        <v>1</v>
      </c>
      <c r="K9" s="216">
        <v>1.4</v>
      </c>
      <c r="L9" s="216">
        <v>0.5</v>
      </c>
    </row>
    <row r="10" spans="1:14" s="3" customFormat="1" ht="12.75" customHeight="1" x14ac:dyDescent="0.2">
      <c r="A10" s="93"/>
      <c r="B10" s="93" t="s">
        <v>8</v>
      </c>
      <c r="C10" s="216">
        <v>1</v>
      </c>
      <c r="D10" s="216">
        <v>1.1000000000000001</v>
      </c>
      <c r="E10" s="216">
        <v>1.4</v>
      </c>
      <c r="F10" s="216">
        <v>1.3</v>
      </c>
      <c r="G10" s="216">
        <v>2.5</v>
      </c>
      <c r="H10" s="216">
        <v>1.3</v>
      </c>
      <c r="I10" s="216">
        <v>1.3</v>
      </c>
      <c r="J10" s="216">
        <v>1.2</v>
      </c>
      <c r="K10" s="216">
        <v>1.4</v>
      </c>
      <c r="L10" s="216">
        <v>1.1000000000000001</v>
      </c>
    </row>
    <row r="11" spans="1:14" s="3" customFormat="1" ht="12.75" customHeight="1" x14ac:dyDescent="0.2">
      <c r="A11" s="93"/>
      <c r="B11" s="93" t="s">
        <v>9</v>
      </c>
      <c r="C11" s="216">
        <v>0.7</v>
      </c>
      <c r="D11" s="216">
        <v>0.7</v>
      </c>
      <c r="E11" s="216">
        <v>1.2</v>
      </c>
      <c r="F11" s="216">
        <v>1.6</v>
      </c>
      <c r="G11" s="216">
        <v>1.6</v>
      </c>
      <c r="H11" s="216">
        <v>1.4</v>
      </c>
      <c r="I11" s="216">
        <v>1.1000000000000001</v>
      </c>
      <c r="J11" s="216">
        <v>0.7</v>
      </c>
      <c r="K11" s="216">
        <v>1.3</v>
      </c>
      <c r="L11" s="216">
        <v>1</v>
      </c>
    </row>
    <row r="12" spans="1:14" s="3" customFormat="1" ht="12.75" customHeight="1" x14ac:dyDescent="0.2">
      <c r="A12" s="93"/>
      <c r="B12" s="93" t="s">
        <v>10</v>
      </c>
      <c r="C12" s="216">
        <v>0.8</v>
      </c>
      <c r="D12" s="216">
        <v>0.8</v>
      </c>
      <c r="E12" s="216">
        <v>1.4</v>
      </c>
      <c r="F12" s="216">
        <v>1.3</v>
      </c>
      <c r="G12" s="216">
        <v>1.4</v>
      </c>
      <c r="H12" s="216">
        <v>1.3</v>
      </c>
      <c r="I12" s="216">
        <v>1.2</v>
      </c>
      <c r="J12" s="216">
        <v>0.8</v>
      </c>
      <c r="K12" s="216">
        <v>0.8</v>
      </c>
      <c r="L12" s="216">
        <v>0.8</v>
      </c>
    </row>
    <row r="13" spans="1:14" s="3" customFormat="1" ht="12.75" customHeight="1" x14ac:dyDescent="0.2">
      <c r="A13" s="93"/>
      <c r="B13" s="93" t="s">
        <v>11</v>
      </c>
      <c r="C13" s="216">
        <v>0.9</v>
      </c>
      <c r="D13" s="216">
        <v>1.1000000000000001</v>
      </c>
      <c r="E13" s="216">
        <v>1.3</v>
      </c>
      <c r="F13" s="216">
        <v>1.2</v>
      </c>
      <c r="G13" s="216">
        <v>1.1000000000000001</v>
      </c>
      <c r="H13" s="216">
        <v>0.8</v>
      </c>
      <c r="I13" s="216">
        <v>0.7</v>
      </c>
      <c r="J13" s="216">
        <v>0.1</v>
      </c>
      <c r="K13" s="216">
        <v>0.8</v>
      </c>
      <c r="L13" s="216">
        <v>1</v>
      </c>
    </row>
    <row r="14" spans="1:14" s="3" customFormat="1" ht="12.75" customHeight="1" x14ac:dyDescent="0.2">
      <c r="A14" s="94"/>
      <c r="B14" s="94" t="s">
        <v>12</v>
      </c>
      <c r="C14" s="217">
        <v>0.9</v>
      </c>
      <c r="D14" s="217">
        <v>1</v>
      </c>
      <c r="E14" s="217">
        <v>1.3</v>
      </c>
      <c r="F14" s="217">
        <v>1</v>
      </c>
      <c r="G14" s="217">
        <v>1</v>
      </c>
      <c r="H14" s="217">
        <v>1.3</v>
      </c>
      <c r="I14" s="217">
        <v>0.9</v>
      </c>
      <c r="J14" s="217">
        <v>0.8</v>
      </c>
      <c r="K14" s="217">
        <v>0.9</v>
      </c>
      <c r="L14" s="217">
        <v>0.9</v>
      </c>
    </row>
    <row r="15" spans="1:14" ht="12.75" customHeight="1" x14ac:dyDescent="0.2">
      <c r="A15" s="93">
        <v>2018</v>
      </c>
      <c r="B15" s="93" t="s">
        <v>1</v>
      </c>
      <c r="C15" s="216">
        <v>0.9</v>
      </c>
      <c r="D15" s="216">
        <v>1.2</v>
      </c>
      <c r="E15" s="216">
        <v>1.4</v>
      </c>
      <c r="F15" s="216">
        <v>1.1000000000000001</v>
      </c>
      <c r="G15" s="216">
        <v>1.1000000000000001</v>
      </c>
      <c r="H15" s="216">
        <v>1</v>
      </c>
      <c r="I15" s="216">
        <v>0.5</v>
      </c>
      <c r="J15" s="216">
        <v>1</v>
      </c>
      <c r="K15" s="216">
        <v>1.3</v>
      </c>
      <c r="L15" s="216">
        <v>0.8</v>
      </c>
    </row>
    <row r="16" spans="1:14" ht="12.75" customHeight="1" x14ac:dyDescent="0.2">
      <c r="A16" s="93"/>
      <c r="B16" s="93" t="s">
        <v>2</v>
      </c>
      <c r="C16" s="216">
        <v>0.5</v>
      </c>
      <c r="D16" s="216">
        <v>0.7</v>
      </c>
      <c r="E16" s="216">
        <v>1</v>
      </c>
      <c r="F16" s="216">
        <v>0.5</v>
      </c>
      <c r="G16" s="216">
        <v>0.9</v>
      </c>
      <c r="H16" s="216">
        <v>1.1000000000000001</v>
      </c>
      <c r="I16" s="216">
        <v>0.3</v>
      </c>
      <c r="J16" s="216">
        <v>0.5</v>
      </c>
      <c r="K16" s="216">
        <v>0.9</v>
      </c>
      <c r="L16" s="216">
        <v>0.2</v>
      </c>
    </row>
    <row r="17" spans="1:13" ht="12.75" customHeight="1" x14ac:dyDescent="0.2">
      <c r="A17" s="93"/>
      <c r="B17" s="93" t="s">
        <v>3</v>
      </c>
      <c r="C17" s="216">
        <v>0.7</v>
      </c>
      <c r="D17" s="216">
        <v>0.7</v>
      </c>
      <c r="E17" s="216">
        <v>1.3</v>
      </c>
      <c r="F17" s="216">
        <v>0.9</v>
      </c>
      <c r="G17" s="216">
        <v>1</v>
      </c>
      <c r="H17" s="216">
        <v>0.8</v>
      </c>
      <c r="I17" s="216">
        <v>0.6</v>
      </c>
      <c r="J17" s="216">
        <v>0.7</v>
      </c>
      <c r="K17" s="216">
        <v>0.7</v>
      </c>
      <c r="L17" s="216">
        <v>0.7</v>
      </c>
    </row>
    <row r="18" spans="1:13" ht="12.75" customHeight="1" x14ac:dyDescent="0.2">
      <c r="A18" s="93"/>
      <c r="B18" s="93" t="s">
        <v>4</v>
      </c>
      <c r="C18" s="216">
        <v>0.6</v>
      </c>
      <c r="D18" s="216">
        <v>0</v>
      </c>
      <c r="E18" s="216">
        <v>0.8</v>
      </c>
      <c r="F18" s="216">
        <v>0.7</v>
      </c>
      <c r="G18" s="216">
        <v>0.7</v>
      </c>
      <c r="H18" s="216">
        <v>0.3</v>
      </c>
      <c r="I18" s="216">
        <v>0.4</v>
      </c>
      <c r="J18" s="216">
        <v>0.7</v>
      </c>
      <c r="K18" s="216">
        <v>0.3</v>
      </c>
      <c r="L18" s="216">
        <v>0.6</v>
      </c>
    </row>
    <row r="19" spans="1:13" ht="12.75" customHeight="1" x14ac:dyDescent="0.2">
      <c r="A19" s="93"/>
      <c r="B19" s="93" t="s">
        <v>5</v>
      </c>
      <c r="C19" s="216">
        <v>1.1000000000000001</v>
      </c>
      <c r="D19" s="216">
        <v>0.7</v>
      </c>
      <c r="E19" s="216">
        <v>1.1000000000000001</v>
      </c>
      <c r="F19" s="216">
        <v>1</v>
      </c>
      <c r="G19" s="216">
        <v>1.3</v>
      </c>
      <c r="H19" s="216">
        <v>0.8</v>
      </c>
      <c r="I19" s="216">
        <v>1</v>
      </c>
      <c r="J19" s="216">
        <v>1.2</v>
      </c>
      <c r="K19" s="216">
        <v>1.1000000000000001</v>
      </c>
      <c r="L19" s="216">
        <v>0.7</v>
      </c>
    </row>
    <row r="20" spans="1:13" ht="12.75" customHeight="1" x14ac:dyDescent="0.2">
      <c r="A20" s="93"/>
      <c r="B20" s="93" t="s">
        <v>6</v>
      </c>
      <c r="C20" s="216">
        <v>1.4</v>
      </c>
      <c r="D20" s="216">
        <v>1</v>
      </c>
      <c r="E20" s="216">
        <v>1.5</v>
      </c>
      <c r="F20" s="216">
        <v>1.4</v>
      </c>
      <c r="G20" s="216">
        <v>1.1000000000000001</v>
      </c>
      <c r="H20" s="216">
        <v>0.7</v>
      </c>
      <c r="I20" s="216">
        <v>1.4</v>
      </c>
      <c r="J20" s="216">
        <v>1.6</v>
      </c>
      <c r="K20" s="216">
        <v>1.2</v>
      </c>
      <c r="L20" s="216">
        <v>1.2</v>
      </c>
    </row>
    <row r="21" spans="1:13" ht="12.75" customHeight="1" x14ac:dyDescent="0.2">
      <c r="A21" s="93"/>
      <c r="B21" s="93" t="s">
        <v>7</v>
      </c>
      <c r="C21" s="216">
        <v>1.7</v>
      </c>
      <c r="D21" s="216">
        <v>1.4</v>
      </c>
      <c r="E21" s="216">
        <v>1.6</v>
      </c>
      <c r="F21" s="216">
        <v>1.6</v>
      </c>
      <c r="G21" s="216">
        <v>1.6</v>
      </c>
      <c r="H21" s="216">
        <v>1.3</v>
      </c>
      <c r="I21" s="216">
        <v>1.7</v>
      </c>
      <c r="J21" s="216">
        <v>1.7</v>
      </c>
      <c r="K21" s="216">
        <v>1.2</v>
      </c>
      <c r="L21" s="216">
        <v>1.3</v>
      </c>
    </row>
    <row r="22" spans="1:13" ht="12.75" customHeight="1" x14ac:dyDescent="0.2">
      <c r="A22" s="93"/>
      <c r="B22" s="93" t="s">
        <v>8</v>
      </c>
      <c r="C22" s="216">
        <v>1.8</v>
      </c>
      <c r="D22" s="216">
        <v>1.7</v>
      </c>
      <c r="E22" s="216">
        <v>1.8</v>
      </c>
      <c r="F22" s="216">
        <v>1.7</v>
      </c>
      <c r="G22" s="216">
        <v>1.8</v>
      </c>
      <c r="H22" s="216">
        <v>1.5</v>
      </c>
      <c r="I22" s="216">
        <v>1.9</v>
      </c>
      <c r="J22" s="216">
        <v>2</v>
      </c>
      <c r="K22" s="216">
        <v>1.2</v>
      </c>
      <c r="L22" s="216">
        <v>0.9</v>
      </c>
    </row>
    <row r="23" spans="1:13" ht="12.75" customHeight="1" x14ac:dyDescent="0.2">
      <c r="A23" s="93"/>
      <c r="B23" s="93" t="s">
        <v>9</v>
      </c>
      <c r="C23" s="216">
        <v>1.6</v>
      </c>
      <c r="D23" s="216">
        <v>1.3</v>
      </c>
      <c r="E23" s="216">
        <v>1.5</v>
      </c>
      <c r="F23" s="216">
        <v>1.3</v>
      </c>
      <c r="G23" s="216">
        <v>1.6</v>
      </c>
      <c r="H23" s="216">
        <v>1.1000000000000001</v>
      </c>
      <c r="I23" s="216">
        <v>1.6</v>
      </c>
      <c r="J23" s="216">
        <v>2.1</v>
      </c>
      <c r="K23" s="216">
        <v>1.1000000000000001</v>
      </c>
      <c r="L23" s="216">
        <v>0.5</v>
      </c>
    </row>
    <row r="24" spans="1:13" ht="12.75" customHeight="1" x14ac:dyDescent="0.2">
      <c r="A24" s="93"/>
      <c r="B24" s="93" t="s">
        <v>10</v>
      </c>
      <c r="C24" s="216">
        <v>1.6</v>
      </c>
      <c r="D24" s="216">
        <v>1.4</v>
      </c>
      <c r="E24" s="216">
        <v>1.4</v>
      </c>
      <c r="F24" s="216">
        <v>1.5</v>
      </c>
      <c r="G24" s="216">
        <v>1.6</v>
      </c>
      <c r="H24" s="216">
        <v>1.2</v>
      </c>
      <c r="I24" s="216">
        <v>1.9</v>
      </c>
      <c r="J24" s="216">
        <v>1.9</v>
      </c>
      <c r="K24" s="216">
        <v>1.5</v>
      </c>
      <c r="L24" s="216">
        <v>0.7</v>
      </c>
    </row>
    <row r="25" spans="1:13" ht="12.75" customHeight="1" x14ac:dyDescent="0.2">
      <c r="A25" s="93"/>
      <c r="B25" s="93" t="s">
        <v>11</v>
      </c>
      <c r="C25" s="216">
        <v>1.4</v>
      </c>
      <c r="D25" s="216">
        <v>1.1000000000000001</v>
      </c>
      <c r="E25" s="216">
        <v>1.8</v>
      </c>
      <c r="F25" s="216">
        <v>1.5</v>
      </c>
      <c r="G25" s="216">
        <v>1.8</v>
      </c>
      <c r="H25" s="216">
        <v>1.2</v>
      </c>
      <c r="I25" s="216">
        <v>1.7</v>
      </c>
      <c r="J25" s="216">
        <v>2.2999999999999998</v>
      </c>
      <c r="K25" s="216">
        <v>1.4</v>
      </c>
      <c r="L25" s="216">
        <v>0.8</v>
      </c>
    </row>
    <row r="26" spans="1:13" ht="12.75" customHeight="1" x14ac:dyDescent="0.2">
      <c r="A26" s="94"/>
      <c r="B26" s="94" t="s">
        <v>12</v>
      </c>
      <c r="C26" s="217">
        <v>1.1000000000000001</v>
      </c>
      <c r="D26" s="217">
        <v>1</v>
      </c>
      <c r="E26" s="217">
        <v>1.2</v>
      </c>
      <c r="F26" s="217">
        <v>1.2</v>
      </c>
      <c r="G26" s="217">
        <v>1</v>
      </c>
      <c r="H26" s="217">
        <v>0.5</v>
      </c>
      <c r="I26" s="217">
        <v>1.4</v>
      </c>
      <c r="J26" s="217">
        <v>1.5</v>
      </c>
      <c r="K26" s="217">
        <v>0.7</v>
      </c>
      <c r="L26" s="217">
        <v>0.5</v>
      </c>
    </row>
    <row r="27" spans="1:13" ht="12.75" customHeight="1" x14ac:dyDescent="0.2">
      <c r="A27" s="93"/>
      <c r="B27" s="104"/>
      <c r="C27" s="105"/>
      <c r="D27" s="105"/>
      <c r="E27" s="105"/>
      <c r="F27" s="106"/>
      <c r="G27" s="105"/>
      <c r="H27" s="105"/>
      <c r="I27" s="105"/>
      <c r="J27" s="106"/>
      <c r="K27" s="105"/>
      <c r="L27" s="105"/>
    </row>
    <row r="28" spans="1:13" ht="30" customHeight="1" x14ac:dyDescent="0.2">
      <c r="A28" s="309" t="s">
        <v>0</v>
      </c>
      <c r="B28" s="309"/>
      <c r="C28" s="103" t="s">
        <v>33</v>
      </c>
      <c r="D28" s="103" t="s">
        <v>46</v>
      </c>
      <c r="E28" s="103" t="s">
        <v>34</v>
      </c>
      <c r="F28" s="107" t="s">
        <v>57</v>
      </c>
      <c r="G28" s="103" t="s">
        <v>35</v>
      </c>
      <c r="H28" s="103" t="s">
        <v>36</v>
      </c>
      <c r="I28" s="103" t="s">
        <v>37</v>
      </c>
      <c r="J28" s="107" t="s">
        <v>38</v>
      </c>
      <c r="K28" s="103" t="s">
        <v>45</v>
      </c>
      <c r="L28" s="103" t="s">
        <v>39</v>
      </c>
    </row>
    <row r="29" spans="1:13" ht="12.75" customHeight="1" x14ac:dyDescent="0.2">
      <c r="A29" s="93">
        <v>2017</v>
      </c>
      <c r="B29" s="93" t="s">
        <v>1</v>
      </c>
      <c r="C29" s="216">
        <v>0.7</v>
      </c>
      <c r="D29" s="216">
        <v>0.7</v>
      </c>
      <c r="E29" s="216" t="s">
        <v>62</v>
      </c>
      <c r="F29" s="216" t="s">
        <v>62</v>
      </c>
      <c r="G29" s="216">
        <v>1.4</v>
      </c>
      <c r="H29" s="216">
        <v>1.4</v>
      </c>
      <c r="I29" s="216">
        <v>0.9</v>
      </c>
      <c r="J29" s="216">
        <v>1.2</v>
      </c>
      <c r="K29" s="216">
        <v>1.2</v>
      </c>
      <c r="L29" s="216">
        <v>0.8</v>
      </c>
      <c r="M29" s="3"/>
    </row>
    <row r="30" spans="1:13" ht="12.75" customHeight="1" x14ac:dyDescent="0.2">
      <c r="A30" s="93"/>
      <c r="B30" s="93" t="s">
        <v>2</v>
      </c>
      <c r="C30" s="216">
        <v>1.1000000000000001</v>
      </c>
      <c r="D30" s="216">
        <v>1.4</v>
      </c>
      <c r="E30" s="216" t="s">
        <v>62</v>
      </c>
      <c r="F30" s="216" t="s">
        <v>62</v>
      </c>
      <c r="G30" s="216">
        <v>2.1</v>
      </c>
      <c r="H30" s="216">
        <v>1.9</v>
      </c>
      <c r="I30" s="216">
        <v>1.6</v>
      </c>
      <c r="J30" s="216">
        <v>1.7</v>
      </c>
      <c r="K30" s="216">
        <v>1.5</v>
      </c>
      <c r="L30" s="216">
        <v>1.3</v>
      </c>
      <c r="M30" s="3"/>
    </row>
    <row r="31" spans="1:13" ht="12.75" customHeight="1" x14ac:dyDescent="0.2">
      <c r="A31" s="93"/>
      <c r="B31" s="93" t="s">
        <v>3</v>
      </c>
      <c r="C31" s="216">
        <v>0.9</v>
      </c>
      <c r="D31" s="216">
        <v>1.1000000000000001</v>
      </c>
      <c r="E31" s="216" t="s">
        <v>62</v>
      </c>
      <c r="F31" s="216" t="s">
        <v>62</v>
      </c>
      <c r="G31" s="216">
        <v>1.7</v>
      </c>
      <c r="H31" s="216">
        <v>1.7</v>
      </c>
      <c r="I31" s="216">
        <v>1.2</v>
      </c>
      <c r="J31" s="216">
        <v>1.5</v>
      </c>
      <c r="K31" s="216">
        <v>1.1000000000000001</v>
      </c>
      <c r="L31" s="216">
        <v>1.2</v>
      </c>
      <c r="M31" s="3"/>
    </row>
    <row r="32" spans="1:13" ht="12.75" customHeight="1" x14ac:dyDescent="0.2">
      <c r="A32" s="93"/>
      <c r="B32" s="93" t="s">
        <v>4</v>
      </c>
      <c r="C32" s="216">
        <v>1.2</v>
      </c>
      <c r="D32" s="216">
        <v>1.6</v>
      </c>
      <c r="E32" s="216" t="s">
        <v>62</v>
      </c>
      <c r="F32" s="216" t="s">
        <v>62</v>
      </c>
      <c r="G32" s="216">
        <v>2</v>
      </c>
      <c r="H32" s="216">
        <v>2</v>
      </c>
      <c r="I32" s="216">
        <v>1.4</v>
      </c>
      <c r="J32" s="216">
        <v>1.3</v>
      </c>
      <c r="K32" s="216">
        <v>1.9</v>
      </c>
      <c r="L32" s="216">
        <v>1.6</v>
      </c>
      <c r="M32" s="3"/>
    </row>
    <row r="33" spans="1:13" ht="12.75" customHeight="1" x14ac:dyDescent="0.2">
      <c r="A33" s="93"/>
      <c r="B33" s="93" t="s">
        <v>5</v>
      </c>
      <c r="C33" s="216">
        <v>0.8</v>
      </c>
      <c r="D33" s="216">
        <v>1.4</v>
      </c>
      <c r="E33" s="216" t="s">
        <v>62</v>
      </c>
      <c r="F33" s="216" t="s">
        <v>62</v>
      </c>
      <c r="G33" s="216">
        <v>1.5</v>
      </c>
      <c r="H33" s="216">
        <v>1.4</v>
      </c>
      <c r="I33" s="216">
        <v>1</v>
      </c>
      <c r="J33" s="216">
        <v>1.2</v>
      </c>
      <c r="K33" s="216">
        <v>1.5</v>
      </c>
      <c r="L33" s="216">
        <v>1.1000000000000001</v>
      </c>
      <c r="M33" s="3"/>
    </row>
    <row r="34" spans="1:13" ht="12.75" customHeight="1" x14ac:dyDescent="0.2">
      <c r="A34" s="93"/>
      <c r="B34" s="93" t="s">
        <v>6</v>
      </c>
      <c r="C34" s="216">
        <v>0.6</v>
      </c>
      <c r="D34" s="216">
        <v>1.1000000000000001</v>
      </c>
      <c r="E34" s="216" t="s">
        <v>62</v>
      </c>
      <c r="F34" s="216" t="s">
        <v>62</v>
      </c>
      <c r="G34" s="216">
        <v>1.3</v>
      </c>
      <c r="H34" s="216">
        <v>0.9</v>
      </c>
      <c r="I34" s="216">
        <v>0.4</v>
      </c>
      <c r="J34" s="216">
        <v>1</v>
      </c>
      <c r="K34" s="216">
        <v>1.4</v>
      </c>
      <c r="L34" s="216">
        <v>0.8</v>
      </c>
      <c r="M34" s="3"/>
    </row>
    <row r="35" spans="1:13" ht="12.75" customHeight="1" x14ac:dyDescent="0.2">
      <c r="A35" s="93"/>
      <c r="B35" s="93" t="s">
        <v>7</v>
      </c>
      <c r="C35" s="216">
        <v>0.6</v>
      </c>
      <c r="D35" s="216">
        <v>0.8</v>
      </c>
      <c r="E35" s="216" t="s">
        <v>62</v>
      </c>
      <c r="F35" s="216" t="s">
        <v>62</v>
      </c>
      <c r="G35" s="216">
        <v>1.1000000000000001</v>
      </c>
      <c r="H35" s="216">
        <v>0.6</v>
      </c>
      <c r="I35" s="216">
        <v>0.4</v>
      </c>
      <c r="J35" s="216">
        <v>1.1000000000000001</v>
      </c>
      <c r="K35" s="216">
        <v>1.3</v>
      </c>
      <c r="L35" s="216">
        <v>1</v>
      </c>
      <c r="M35" s="3"/>
    </row>
    <row r="36" spans="1:13" ht="12.75" customHeight="1" x14ac:dyDescent="0.2">
      <c r="A36" s="93"/>
      <c r="B36" s="93" t="s">
        <v>8</v>
      </c>
      <c r="C36" s="216">
        <v>0.7</v>
      </c>
      <c r="D36" s="216">
        <v>0.8</v>
      </c>
      <c r="E36" s="216" t="s">
        <v>62</v>
      </c>
      <c r="F36" s="216" t="s">
        <v>62</v>
      </c>
      <c r="G36" s="216">
        <v>1.1000000000000001</v>
      </c>
      <c r="H36" s="216">
        <v>0.6</v>
      </c>
      <c r="I36" s="216">
        <v>0.6</v>
      </c>
      <c r="J36" s="216">
        <v>1.2</v>
      </c>
      <c r="K36" s="216">
        <v>1.3</v>
      </c>
      <c r="L36" s="216">
        <v>1.5</v>
      </c>
      <c r="M36" s="3"/>
    </row>
    <row r="37" spans="1:13" ht="12.75" customHeight="1" x14ac:dyDescent="0.2">
      <c r="A37" s="93"/>
      <c r="B37" s="93" t="s">
        <v>9</v>
      </c>
      <c r="C37" s="216">
        <v>0.4</v>
      </c>
      <c r="D37" s="216">
        <v>0.9</v>
      </c>
      <c r="E37" s="216" t="s">
        <v>62</v>
      </c>
      <c r="F37" s="216" t="s">
        <v>62</v>
      </c>
      <c r="G37" s="216">
        <v>0.8</v>
      </c>
      <c r="H37" s="216">
        <v>0.5</v>
      </c>
      <c r="I37" s="216">
        <v>0.5</v>
      </c>
      <c r="J37" s="216">
        <v>1.1000000000000001</v>
      </c>
      <c r="K37" s="216">
        <v>1.1000000000000001</v>
      </c>
      <c r="L37" s="216">
        <v>1</v>
      </c>
      <c r="M37" s="3"/>
    </row>
    <row r="38" spans="1:13" ht="12.75" customHeight="1" x14ac:dyDescent="0.2">
      <c r="A38" s="93"/>
      <c r="B38" s="93" t="s">
        <v>10</v>
      </c>
      <c r="C38" s="216">
        <v>0.4</v>
      </c>
      <c r="D38" s="216">
        <v>0.9</v>
      </c>
      <c r="E38" s="216" t="s">
        <v>62</v>
      </c>
      <c r="F38" s="216" t="s">
        <v>62</v>
      </c>
      <c r="G38" s="216">
        <v>0.8</v>
      </c>
      <c r="H38" s="216">
        <v>0.6</v>
      </c>
      <c r="I38" s="216">
        <v>0.3</v>
      </c>
      <c r="J38" s="216">
        <v>0.9</v>
      </c>
      <c r="K38" s="216">
        <v>1.3</v>
      </c>
      <c r="L38" s="216">
        <v>0.4</v>
      </c>
      <c r="M38" s="3"/>
    </row>
    <row r="39" spans="1:13" ht="12.75" customHeight="1" x14ac:dyDescent="0.2">
      <c r="A39" s="93"/>
      <c r="B39" s="93" t="s">
        <v>11</v>
      </c>
      <c r="C39" s="216">
        <v>0.5</v>
      </c>
      <c r="D39" s="216">
        <v>0.9</v>
      </c>
      <c r="E39" s="216" t="s">
        <v>62</v>
      </c>
      <c r="F39" s="216" t="s">
        <v>62</v>
      </c>
      <c r="G39" s="216">
        <v>0.7</v>
      </c>
      <c r="H39" s="216">
        <v>0.6</v>
      </c>
      <c r="I39" s="216">
        <v>0.4</v>
      </c>
      <c r="J39" s="216">
        <v>1</v>
      </c>
      <c r="K39" s="216">
        <v>0.9</v>
      </c>
      <c r="L39" s="216">
        <v>0.7</v>
      </c>
      <c r="M39" s="3"/>
    </row>
    <row r="40" spans="1:13" ht="12.75" customHeight="1" x14ac:dyDescent="0.2">
      <c r="A40" s="94"/>
      <c r="B40" s="94" t="s">
        <v>12</v>
      </c>
      <c r="C40" s="217">
        <v>0.2</v>
      </c>
      <c r="D40" s="217">
        <v>0.6</v>
      </c>
      <c r="E40" s="217" t="s">
        <v>62</v>
      </c>
      <c r="F40" s="217" t="s">
        <v>62</v>
      </c>
      <c r="G40" s="217">
        <v>0.6</v>
      </c>
      <c r="H40" s="217">
        <v>0.6</v>
      </c>
      <c r="I40" s="217">
        <v>0.2</v>
      </c>
      <c r="J40" s="217">
        <v>0.9</v>
      </c>
      <c r="K40" s="217">
        <v>0.8</v>
      </c>
      <c r="L40" s="217">
        <v>0.7</v>
      </c>
      <c r="M40" s="3"/>
    </row>
    <row r="41" spans="1:13" ht="12.75" customHeight="1" x14ac:dyDescent="0.2">
      <c r="A41" s="93">
        <v>2018</v>
      </c>
      <c r="B41" s="93" t="s">
        <v>1</v>
      </c>
      <c r="C41" s="216">
        <v>0</v>
      </c>
      <c r="D41" s="216">
        <v>0.8</v>
      </c>
      <c r="E41" s="216" t="s">
        <v>62</v>
      </c>
      <c r="F41" s="216" t="s">
        <v>62</v>
      </c>
      <c r="G41" s="216">
        <v>0.4</v>
      </c>
      <c r="H41" s="216">
        <v>0.1</v>
      </c>
      <c r="I41" s="216">
        <v>0</v>
      </c>
      <c r="J41" s="216">
        <v>1</v>
      </c>
      <c r="K41" s="216">
        <v>0.7</v>
      </c>
      <c r="L41" s="216">
        <v>0.9</v>
      </c>
      <c r="M41" s="3"/>
    </row>
    <row r="42" spans="1:13" ht="12.75" customHeight="1" x14ac:dyDescent="0.2">
      <c r="A42" s="93"/>
      <c r="B42" s="93" t="s">
        <v>2</v>
      </c>
      <c r="C42" s="216">
        <v>-0.3</v>
      </c>
      <c r="D42" s="216">
        <v>0.3</v>
      </c>
      <c r="E42" s="216" t="s">
        <v>62</v>
      </c>
      <c r="F42" s="216" t="s">
        <v>62</v>
      </c>
      <c r="G42" s="216">
        <v>-0.1</v>
      </c>
      <c r="H42" s="216">
        <v>-0.3</v>
      </c>
      <c r="I42" s="216">
        <v>-0.6</v>
      </c>
      <c r="J42" s="216">
        <v>0.7</v>
      </c>
      <c r="K42" s="216">
        <v>0.3</v>
      </c>
      <c r="L42" s="216">
        <v>0.7</v>
      </c>
      <c r="M42" s="3"/>
    </row>
    <row r="43" spans="1:13" ht="12.75" customHeight="1" x14ac:dyDescent="0.2">
      <c r="A43" s="93"/>
      <c r="B43" s="93" t="s">
        <v>3</v>
      </c>
      <c r="C43" s="216">
        <v>0.1</v>
      </c>
      <c r="D43" s="216">
        <v>0.9</v>
      </c>
      <c r="E43" s="216" t="s">
        <v>62</v>
      </c>
      <c r="F43" s="216" t="s">
        <v>62</v>
      </c>
      <c r="G43" s="216">
        <v>0.4</v>
      </c>
      <c r="H43" s="216">
        <v>0.1</v>
      </c>
      <c r="I43" s="216">
        <v>-0.2</v>
      </c>
      <c r="J43" s="216">
        <v>0.8</v>
      </c>
      <c r="K43" s="216">
        <v>0.9</v>
      </c>
      <c r="L43" s="216">
        <v>0.9</v>
      </c>
      <c r="M43" s="3"/>
    </row>
    <row r="44" spans="1:13" ht="12.75" customHeight="1" x14ac:dyDescent="0.2">
      <c r="A44" s="93"/>
      <c r="B44" s="93" t="s">
        <v>4</v>
      </c>
      <c r="C44" s="216">
        <v>-0.3</v>
      </c>
      <c r="D44" s="216">
        <v>0.5</v>
      </c>
      <c r="E44" s="216" t="s">
        <v>62</v>
      </c>
      <c r="F44" s="216" t="s">
        <v>62</v>
      </c>
      <c r="G44" s="216">
        <v>0.2</v>
      </c>
      <c r="H44" s="216">
        <v>0.1</v>
      </c>
      <c r="I44" s="216">
        <v>-0.3</v>
      </c>
      <c r="J44" s="216">
        <v>1.1000000000000001</v>
      </c>
      <c r="K44" s="216">
        <v>0.1</v>
      </c>
      <c r="L44" s="216">
        <v>0.5</v>
      </c>
      <c r="M44" s="3"/>
    </row>
    <row r="45" spans="1:13" ht="12.75" customHeight="1" x14ac:dyDescent="0.2">
      <c r="A45" s="93"/>
      <c r="B45" s="93" t="s">
        <v>5</v>
      </c>
      <c r="C45" s="216">
        <v>0.2</v>
      </c>
      <c r="D45" s="216">
        <v>0.9</v>
      </c>
      <c r="E45" s="216" t="s">
        <v>62</v>
      </c>
      <c r="F45" s="216" t="s">
        <v>62</v>
      </c>
      <c r="G45" s="216">
        <v>0.9</v>
      </c>
      <c r="H45" s="216">
        <v>0.5</v>
      </c>
      <c r="I45" s="216">
        <v>-0.1</v>
      </c>
      <c r="J45" s="216">
        <v>1.3</v>
      </c>
      <c r="K45" s="216">
        <v>0.6</v>
      </c>
      <c r="L45" s="216">
        <v>0.8</v>
      </c>
      <c r="M45" s="3"/>
    </row>
    <row r="46" spans="1:13" ht="12.75" customHeight="1" x14ac:dyDescent="0.2">
      <c r="A46" s="93"/>
      <c r="B46" s="93" t="s">
        <v>6</v>
      </c>
      <c r="C46" s="216">
        <v>0.5</v>
      </c>
      <c r="D46" s="216">
        <v>1.1000000000000001</v>
      </c>
      <c r="E46" s="216" t="s">
        <v>62</v>
      </c>
      <c r="F46" s="216" t="s">
        <v>62</v>
      </c>
      <c r="G46" s="216">
        <v>1.2</v>
      </c>
      <c r="H46" s="216">
        <v>0.7</v>
      </c>
      <c r="I46" s="216">
        <v>0.7</v>
      </c>
      <c r="J46" s="216">
        <v>1.5</v>
      </c>
      <c r="K46" s="216">
        <v>1.1000000000000001</v>
      </c>
      <c r="L46" s="216">
        <v>1.3</v>
      </c>
      <c r="M46" s="3"/>
    </row>
    <row r="47" spans="1:13" ht="12.75" customHeight="1" x14ac:dyDescent="0.2">
      <c r="A47" s="93"/>
      <c r="B47" s="93" t="s">
        <v>7</v>
      </c>
      <c r="C47" s="216">
        <v>0.8</v>
      </c>
      <c r="D47" s="216">
        <v>1.4</v>
      </c>
      <c r="E47" s="216" t="s">
        <v>62</v>
      </c>
      <c r="F47" s="216" t="s">
        <v>62</v>
      </c>
      <c r="G47" s="216">
        <v>1.4</v>
      </c>
      <c r="H47" s="216">
        <v>1.4</v>
      </c>
      <c r="I47" s="216">
        <v>0.8</v>
      </c>
      <c r="J47" s="216">
        <v>1.4</v>
      </c>
      <c r="K47" s="216">
        <v>1.4</v>
      </c>
      <c r="L47" s="216">
        <v>1.3</v>
      </c>
      <c r="M47" s="3"/>
    </row>
    <row r="48" spans="1:13" ht="12.75" customHeight="1" x14ac:dyDescent="0.2">
      <c r="A48" s="93"/>
      <c r="B48" s="93" t="s">
        <v>8</v>
      </c>
      <c r="C48" s="216">
        <v>0.8</v>
      </c>
      <c r="D48" s="216">
        <v>1.5</v>
      </c>
      <c r="E48" s="216" t="s">
        <v>62</v>
      </c>
      <c r="F48" s="216" t="s">
        <v>62</v>
      </c>
      <c r="G48" s="216">
        <v>1.4</v>
      </c>
      <c r="H48" s="216">
        <v>1.3</v>
      </c>
      <c r="I48" s="216">
        <v>0.7</v>
      </c>
      <c r="J48" s="216">
        <v>1.4</v>
      </c>
      <c r="K48" s="216">
        <v>1.3</v>
      </c>
      <c r="L48" s="216">
        <v>1.2</v>
      </c>
      <c r="M48" s="3"/>
    </row>
    <row r="49" spans="1:13" ht="12.75" customHeight="1" x14ac:dyDescent="0.2">
      <c r="A49" s="93"/>
      <c r="B49" s="93" t="s">
        <v>9</v>
      </c>
      <c r="C49" s="216">
        <v>0.8</v>
      </c>
      <c r="D49" s="216">
        <v>1.4</v>
      </c>
      <c r="E49" s="216" t="s">
        <v>62</v>
      </c>
      <c r="F49" s="216" t="s">
        <v>62</v>
      </c>
      <c r="G49" s="216">
        <v>1.3</v>
      </c>
      <c r="H49" s="216">
        <v>1.5</v>
      </c>
      <c r="I49" s="216">
        <v>0.6</v>
      </c>
      <c r="J49" s="216">
        <v>1.3</v>
      </c>
      <c r="K49" s="216">
        <v>1.2</v>
      </c>
      <c r="L49" s="216">
        <v>1</v>
      </c>
      <c r="M49" s="3"/>
    </row>
    <row r="50" spans="1:13" ht="12.75" customHeight="1" x14ac:dyDescent="0.2">
      <c r="A50" s="93"/>
      <c r="B50" s="93" t="s">
        <v>10</v>
      </c>
      <c r="C50" s="216">
        <v>0.8</v>
      </c>
      <c r="D50" s="216">
        <v>1.6</v>
      </c>
      <c r="E50" s="216" t="s">
        <v>62</v>
      </c>
      <c r="F50" s="216" t="s">
        <v>62</v>
      </c>
      <c r="G50" s="216">
        <v>1.5</v>
      </c>
      <c r="H50" s="216">
        <v>1.5</v>
      </c>
      <c r="I50" s="216">
        <v>1.1000000000000001</v>
      </c>
      <c r="J50" s="216">
        <v>1.5</v>
      </c>
      <c r="K50" s="216">
        <v>1.5</v>
      </c>
      <c r="L50" s="216">
        <v>1.4</v>
      </c>
      <c r="M50" s="3"/>
    </row>
    <row r="51" spans="1:13" ht="12.75" customHeight="1" x14ac:dyDescent="0.2">
      <c r="A51" s="93"/>
      <c r="B51" s="93" t="s">
        <v>11</v>
      </c>
      <c r="C51" s="216">
        <v>0.9</v>
      </c>
      <c r="D51" s="216">
        <v>1.5</v>
      </c>
      <c r="E51" s="216" t="s">
        <v>62</v>
      </c>
      <c r="F51" s="216" t="s">
        <v>62</v>
      </c>
      <c r="G51" s="216">
        <v>1.4</v>
      </c>
      <c r="H51" s="216">
        <v>1.4</v>
      </c>
      <c r="I51" s="216">
        <v>0.8</v>
      </c>
      <c r="J51" s="216">
        <v>1.2</v>
      </c>
      <c r="K51" s="216">
        <v>1.7</v>
      </c>
      <c r="L51" s="216">
        <v>1.4</v>
      </c>
      <c r="M51" s="3"/>
    </row>
    <row r="52" spans="1:13" ht="12.75" customHeight="1" x14ac:dyDescent="0.2">
      <c r="A52" s="94"/>
      <c r="B52" s="94" t="s">
        <v>12</v>
      </c>
      <c r="C52" s="217">
        <v>0.6</v>
      </c>
      <c r="D52" s="217">
        <v>1.3</v>
      </c>
      <c r="E52" s="217" t="s">
        <v>62</v>
      </c>
      <c r="F52" s="217" t="s">
        <v>62</v>
      </c>
      <c r="G52" s="217">
        <v>1</v>
      </c>
      <c r="H52" s="217">
        <v>1</v>
      </c>
      <c r="I52" s="217">
        <v>0.5</v>
      </c>
      <c r="J52" s="217">
        <v>0.9</v>
      </c>
      <c r="K52" s="217">
        <v>1.1000000000000001</v>
      </c>
      <c r="L52" s="217">
        <v>0.8</v>
      </c>
      <c r="M52" s="3"/>
    </row>
    <row r="53" spans="1:13" ht="12.75" customHeight="1" x14ac:dyDescent="0.2">
      <c r="A53" s="108"/>
      <c r="B53" s="108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3"/>
    </row>
    <row r="54" spans="1:13" ht="12.75" customHeight="1" x14ac:dyDescent="0.2">
      <c r="A54" s="307" t="s">
        <v>40</v>
      </c>
      <c r="B54" s="307"/>
      <c r="C54" s="307"/>
      <c r="D54" s="307"/>
      <c r="E54" s="97"/>
      <c r="F54" s="97"/>
      <c r="G54" s="97"/>
      <c r="H54" s="97"/>
      <c r="I54" s="97"/>
      <c r="J54" s="97"/>
      <c r="K54" s="97"/>
      <c r="L54" s="97"/>
      <c r="M54" s="3"/>
    </row>
    <row r="55" spans="1:13" x14ac:dyDescent="0.2">
      <c r="A55" s="14"/>
      <c r="B55" s="14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3"/>
    </row>
    <row r="56" spans="1:13" x14ac:dyDescent="0.2">
      <c r="A56" s="14"/>
      <c r="B56" s="14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3"/>
    </row>
    <row r="57" spans="1:13" x14ac:dyDescent="0.2">
      <c r="A57" s="14"/>
      <c r="B57" s="14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3"/>
    </row>
    <row r="58" spans="1:13" x14ac:dyDescent="0.2">
      <c r="A58" s="14"/>
      <c r="B58" s="14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3"/>
    </row>
    <row r="59" spans="1:13" x14ac:dyDescent="0.2">
      <c r="A59" s="14"/>
      <c r="B59" s="14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3"/>
    </row>
    <row r="60" spans="1:13" x14ac:dyDescent="0.2">
      <c r="A60" s="14"/>
      <c r="B60" s="14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3"/>
    </row>
    <row r="61" spans="1:13" x14ac:dyDescent="0.2">
      <c r="A61" s="14"/>
      <c r="B61" s="14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3"/>
    </row>
    <row r="62" spans="1:13" x14ac:dyDescent="0.2">
      <c r="A62" s="14"/>
      <c r="B62" s="14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3"/>
    </row>
    <row r="63" spans="1:13" x14ac:dyDescent="0.2">
      <c r="A63" s="14"/>
      <c r="B63" s="14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3"/>
    </row>
    <row r="64" spans="1:13" x14ac:dyDescent="0.2">
      <c r="A64" s="14"/>
      <c r="B64" s="14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3"/>
    </row>
    <row r="65" spans="1:13" x14ac:dyDescent="0.2">
      <c r="A65" s="14"/>
      <c r="B65" s="14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3"/>
    </row>
    <row r="66" spans="1:13" x14ac:dyDescent="0.2">
      <c r="A66" s="14"/>
      <c r="B66" s="14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3"/>
    </row>
    <row r="67" spans="1:13" x14ac:dyDescent="0.2">
      <c r="A67" s="14"/>
      <c r="B67" s="14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3"/>
    </row>
    <row r="68" spans="1:13" x14ac:dyDescent="0.2">
      <c r="A68" s="14"/>
      <c r="B68" s="14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3"/>
    </row>
    <row r="69" spans="1:13" x14ac:dyDescent="0.2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6"/>
      <c r="L69" s="16"/>
      <c r="M69" s="3"/>
    </row>
    <row r="70" spans="1:13" x14ac:dyDescent="0.2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6"/>
      <c r="L70" s="16"/>
      <c r="M70" s="3"/>
    </row>
    <row r="71" spans="1:13" x14ac:dyDescent="0.2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6"/>
      <c r="L71" s="16"/>
      <c r="M71" s="3"/>
    </row>
    <row r="72" spans="1:13" x14ac:dyDescent="0.2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6"/>
      <c r="L72" s="16"/>
      <c r="M72" s="3"/>
    </row>
    <row r="73" spans="1:13" x14ac:dyDescent="0.2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6"/>
      <c r="L73" s="16"/>
      <c r="M73" s="3"/>
    </row>
    <row r="74" spans="1:13" x14ac:dyDescent="0.2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6"/>
      <c r="L74" s="16"/>
      <c r="M74" s="3"/>
    </row>
    <row r="75" spans="1:13" x14ac:dyDescent="0.2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6"/>
      <c r="L75" s="16"/>
      <c r="M75" s="3"/>
    </row>
    <row r="76" spans="1:13" x14ac:dyDescent="0.2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6"/>
      <c r="L76" s="16"/>
      <c r="M76" s="3"/>
    </row>
    <row r="77" spans="1:13" x14ac:dyDescent="0.2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6"/>
      <c r="L77" s="16"/>
      <c r="M77" s="3"/>
    </row>
    <row r="78" spans="1:13" x14ac:dyDescent="0.2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6"/>
      <c r="L78" s="16"/>
      <c r="M78" s="3"/>
    </row>
    <row r="79" spans="1:13" x14ac:dyDescent="0.2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6"/>
      <c r="L79" s="16"/>
      <c r="M79" s="3"/>
    </row>
    <row r="80" spans="1:13" x14ac:dyDescent="0.2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6"/>
      <c r="L80" s="16"/>
      <c r="M80" s="3"/>
    </row>
    <row r="81" spans="1:13" x14ac:dyDescent="0.2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6"/>
      <c r="L81" s="16"/>
      <c r="M81" s="3"/>
    </row>
    <row r="82" spans="1:13" x14ac:dyDescent="0.2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6"/>
      <c r="L82" s="16"/>
      <c r="M82" s="3"/>
    </row>
    <row r="83" spans="1:13" x14ac:dyDescent="0.2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6"/>
      <c r="L83" s="16"/>
      <c r="M83" s="3"/>
    </row>
    <row r="84" spans="1:13" x14ac:dyDescent="0.2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6"/>
      <c r="L84" s="16"/>
      <c r="M84" s="3"/>
    </row>
    <row r="85" spans="1:13" x14ac:dyDescent="0.2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6"/>
      <c r="L85" s="16"/>
      <c r="M85" s="3"/>
    </row>
    <row r="86" spans="1:13" x14ac:dyDescent="0.2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6"/>
      <c r="L86" s="16"/>
      <c r="M86" s="3"/>
    </row>
    <row r="87" spans="1:13" x14ac:dyDescent="0.2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6"/>
      <c r="L87" s="16"/>
      <c r="M87" s="3"/>
    </row>
    <row r="88" spans="1:13" x14ac:dyDescent="0.2">
      <c r="K88" s="3"/>
      <c r="L88" s="3"/>
      <c r="M88" s="3"/>
    </row>
    <row r="89" spans="1:13" x14ac:dyDescent="0.2">
      <c r="K89" s="3"/>
      <c r="L89" s="3"/>
      <c r="M89" s="3"/>
    </row>
    <row r="90" spans="1:13" x14ac:dyDescent="0.2">
      <c r="K90" s="3"/>
      <c r="L90" s="3"/>
      <c r="M90" s="3"/>
    </row>
    <row r="91" spans="1:13" x14ac:dyDescent="0.2">
      <c r="K91" s="3"/>
      <c r="L91" s="3"/>
      <c r="M91" s="3"/>
    </row>
    <row r="92" spans="1:13" x14ac:dyDescent="0.2">
      <c r="K92" s="3"/>
      <c r="L92" s="3"/>
      <c r="M92" s="3"/>
    </row>
    <row r="93" spans="1:13" x14ac:dyDescent="0.2">
      <c r="K93" s="3"/>
      <c r="L93" s="3"/>
      <c r="M93" s="3"/>
    </row>
    <row r="94" spans="1:13" x14ac:dyDescent="0.2">
      <c r="K94" s="3"/>
      <c r="L94" s="3"/>
      <c r="M94" s="3"/>
    </row>
    <row r="95" spans="1:13" x14ac:dyDescent="0.2">
      <c r="K95" s="3"/>
      <c r="L95" s="3"/>
      <c r="M95" s="3"/>
    </row>
    <row r="96" spans="1:13" x14ac:dyDescent="0.2">
      <c r="K96" s="3"/>
      <c r="L96" s="3"/>
      <c r="M96" s="3"/>
    </row>
    <row r="97" spans="11:13" x14ac:dyDescent="0.2">
      <c r="K97" s="3"/>
      <c r="L97" s="3"/>
      <c r="M97" s="3"/>
    </row>
    <row r="98" spans="11:13" x14ac:dyDescent="0.2">
      <c r="K98" s="3"/>
      <c r="L98" s="3"/>
      <c r="M98" s="3"/>
    </row>
    <row r="99" spans="11:13" x14ac:dyDescent="0.2">
      <c r="K99" s="3"/>
      <c r="L99" s="3"/>
      <c r="M99" s="3"/>
    </row>
    <row r="100" spans="11:13" x14ac:dyDescent="0.2">
      <c r="K100" s="3"/>
      <c r="L100" s="3"/>
      <c r="M100" s="3"/>
    </row>
    <row r="101" spans="11:13" x14ac:dyDescent="0.2">
      <c r="K101" s="3"/>
      <c r="L101" s="3"/>
      <c r="M101" s="3"/>
    </row>
    <row r="102" spans="11:13" x14ac:dyDescent="0.2">
      <c r="K102" s="3"/>
      <c r="L102" s="3"/>
      <c r="M102" s="3"/>
    </row>
    <row r="103" spans="11:13" x14ac:dyDescent="0.2">
      <c r="K103" s="3"/>
      <c r="L103" s="3"/>
      <c r="M103" s="3"/>
    </row>
    <row r="104" spans="11:13" x14ac:dyDescent="0.2">
      <c r="K104" s="3"/>
      <c r="L104" s="3"/>
      <c r="M104" s="3"/>
    </row>
    <row r="105" spans="11:13" x14ac:dyDescent="0.2">
      <c r="K105" s="3"/>
      <c r="L105" s="3"/>
      <c r="M105" s="3"/>
    </row>
    <row r="106" spans="11:13" x14ac:dyDescent="0.2">
      <c r="K106" s="3"/>
      <c r="L106" s="3"/>
      <c r="M106" s="3"/>
    </row>
    <row r="107" spans="11:13" x14ac:dyDescent="0.2">
      <c r="K107" s="3"/>
      <c r="L107" s="3"/>
      <c r="M107" s="3"/>
    </row>
    <row r="108" spans="11:13" x14ac:dyDescent="0.2">
      <c r="K108" s="3"/>
      <c r="L108" s="3"/>
      <c r="M108" s="3"/>
    </row>
    <row r="109" spans="11:13" x14ac:dyDescent="0.2">
      <c r="K109" s="3"/>
      <c r="L109" s="3"/>
      <c r="M109" s="3"/>
    </row>
    <row r="110" spans="11:13" x14ac:dyDescent="0.2">
      <c r="K110" s="3"/>
      <c r="L110" s="3"/>
      <c r="M110" s="3"/>
    </row>
    <row r="111" spans="11:13" x14ac:dyDescent="0.2">
      <c r="K111" s="3"/>
      <c r="L111" s="3"/>
      <c r="M111" s="3"/>
    </row>
    <row r="112" spans="11:13" x14ac:dyDescent="0.2">
      <c r="K112" s="3"/>
      <c r="L112" s="3"/>
      <c r="M112" s="3"/>
    </row>
    <row r="113" spans="11:13" x14ac:dyDescent="0.2">
      <c r="K113" s="3"/>
      <c r="L113" s="3"/>
      <c r="M113" s="3"/>
    </row>
    <row r="114" spans="11:13" x14ac:dyDescent="0.2">
      <c r="K114" s="3"/>
      <c r="L114" s="3"/>
      <c r="M114" s="3"/>
    </row>
    <row r="115" spans="11:13" x14ac:dyDescent="0.2">
      <c r="K115" s="3"/>
      <c r="L115" s="3"/>
      <c r="M115" s="3"/>
    </row>
    <row r="116" spans="11:13" x14ac:dyDescent="0.2">
      <c r="K116" s="3"/>
      <c r="L116" s="3"/>
      <c r="M116" s="3"/>
    </row>
    <row r="117" spans="11:13" x14ac:dyDescent="0.2">
      <c r="K117" s="3"/>
      <c r="L117" s="3"/>
      <c r="M117" s="3"/>
    </row>
    <row r="118" spans="11:13" x14ac:dyDescent="0.2">
      <c r="K118" s="3"/>
      <c r="L118" s="3"/>
      <c r="M118" s="3"/>
    </row>
    <row r="119" spans="11:13" x14ac:dyDescent="0.2">
      <c r="K119" s="3"/>
      <c r="L119" s="3"/>
      <c r="M119" s="3"/>
    </row>
    <row r="120" spans="11:13" x14ac:dyDescent="0.2">
      <c r="K120" s="3"/>
      <c r="L120" s="3"/>
      <c r="M120" s="3"/>
    </row>
    <row r="121" spans="11:13" x14ac:dyDescent="0.2">
      <c r="K121" s="3"/>
      <c r="L121" s="3"/>
      <c r="M121" s="3"/>
    </row>
    <row r="122" spans="11:13" x14ac:dyDescent="0.2">
      <c r="K122" s="3"/>
      <c r="L122" s="3"/>
      <c r="M122" s="3"/>
    </row>
    <row r="123" spans="11:13" x14ac:dyDescent="0.2">
      <c r="K123" s="3"/>
      <c r="L123" s="3"/>
      <c r="M123" s="3"/>
    </row>
    <row r="124" spans="11:13" x14ac:dyDescent="0.2">
      <c r="K124" s="3"/>
      <c r="L124" s="3"/>
      <c r="M124" s="3"/>
    </row>
    <row r="125" spans="11:13" x14ac:dyDescent="0.2">
      <c r="K125" s="3"/>
      <c r="L125" s="3"/>
      <c r="M125" s="3"/>
    </row>
    <row r="126" spans="11:13" x14ac:dyDescent="0.2">
      <c r="K126" s="3"/>
      <c r="L126" s="3"/>
      <c r="M126" s="3"/>
    </row>
    <row r="127" spans="11:13" x14ac:dyDescent="0.2">
      <c r="K127" s="3"/>
      <c r="L127" s="3"/>
      <c r="M127" s="3"/>
    </row>
    <row r="128" spans="11:13" x14ac:dyDescent="0.2">
      <c r="K128" s="3"/>
      <c r="L128" s="3"/>
      <c r="M128" s="3"/>
    </row>
    <row r="129" spans="11:13" x14ac:dyDescent="0.2">
      <c r="K129" s="3"/>
      <c r="L129" s="3"/>
      <c r="M129" s="3"/>
    </row>
    <row r="130" spans="11:13" x14ac:dyDescent="0.2">
      <c r="K130" s="3"/>
      <c r="L130" s="3"/>
      <c r="M130" s="3"/>
    </row>
    <row r="131" spans="11:13" x14ac:dyDescent="0.2">
      <c r="K131" s="3"/>
      <c r="L131" s="3"/>
      <c r="M131" s="3"/>
    </row>
    <row r="132" spans="11:13" x14ac:dyDescent="0.2">
      <c r="K132" s="3"/>
      <c r="L132" s="3"/>
      <c r="M132" s="3"/>
    </row>
    <row r="133" spans="11:13" x14ac:dyDescent="0.2">
      <c r="K133" s="3"/>
      <c r="L133" s="3"/>
      <c r="M133" s="3"/>
    </row>
    <row r="134" spans="11:13" x14ac:dyDescent="0.2">
      <c r="K134" s="3"/>
      <c r="L134" s="3"/>
      <c r="M134" s="3"/>
    </row>
    <row r="135" spans="11:13" x14ac:dyDescent="0.2">
      <c r="K135" s="3"/>
      <c r="L135" s="3"/>
      <c r="M135" s="3"/>
    </row>
    <row r="136" spans="11:13" x14ac:dyDescent="0.2">
      <c r="K136" s="3"/>
      <c r="L136" s="3"/>
      <c r="M136" s="3"/>
    </row>
    <row r="137" spans="11:13" x14ac:dyDescent="0.2">
      <c r="K137" s="3"/>
      <c r="L137" s="3"/>
      <c r="M137" s="3"/>
    </row>
    <row r="138" spans="11:13" x14ac:dyDescent="0.2">
      <c r="K138" s="3"/>
      <c r="L138" s="3"/>
      <c r="M138" s="3"/>
    </row>
    <row r="139" spans="11:13" x14ac:dyDescent="0.2">
      <c r="K139" s="3"/>
      <c r="L139" s="3"/>
      <c r="M139" s="3"/>
    </row>
    <row r="140" spans="11:13" x14ac:dyDescent="0.2">
      <c r="K140" s="3"/>
      <c r="L140" s="3"/>
      <c r="M140" s="3"/>
    </row>
    <row r="141" spans="11:13" x14ac:dyDescent="0.2">
      <c r="K141" s="3"/>
      <c r="L141" s="3"/>
      <c r="M141" s="3"/>
    </row>
    <row r="142" spans="11:13" x14ac:dyDescent="0.2">
      <c r="K142" s="3"/>
      <c r="L142" s="3"/>
      <c r="M142" s="3"/>
    </row>
    <row r="143" spans="11:13" x14ac:dyDescent="0.2">
      <c r="K143" s="3"/>
      <c r="L143" s="3"/>
      <c r="M143" s="3"/>
    </row>
  </sheetData>
  <mergeCells count="4">
    <mergeCell ref="A54:D54"/>
    <mergeCell ref="A1:L1"/>
    <mergeCell ref="A2:B2"/>
    <mergeCell ref="A28:B28"/>
  </mergeCells>
  <phoneticPr fontId="7" type="noConversion"/>
  <hyperlinks>
    <hyperlink ref="N1" location="INDICE!A1" display="Torna all'indice"/>
  </hyperlinks>
  <pageMargins left="0.39370078740157483" right="0.39370078740157483" top="0.39370078740157483" bottom="0.39370078740157483" header="0" footer="0"/>
  <pageSetup paperSize="9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0">
    <tabColor rgb="FFFF00FF"/>
  </sheetPr>
  <dimension ref="A1:K35"/>
  <sheetViews>
    <sheetView showGridLines="0" zoomScaleNormal="100" workbookViewId="0">
      <selection sqref="A1:G1"/>
    </sheetView>
  </sheetViews>
  <sheetFormatPr defaultRowHeight="9" outlineLevelRow="1" x14ac:dyDescent="0.15"/>
  <cols>
    <col min="1" max="1" width="13.28515625" style="2" customWidth="1"/>
    <col min="2" max="7" width="12.7109375" style="9" customWidth="1"/>
    <col min="8" max="16384" width="9.140625" style="2"/>
  </cols>
  <sheetData>
    <row r="1" spans="1:11" ht="18" customHeight="1" x14ac:dyDescent="0.15">
      <c r="A1" s="311" t="s">
        <v>241</v>
      </c>
      <c r="B1" s="311"/>
      <c r="C1" s="311"/>
      <c r="D1" s="311"/>
      <c r="E1" s="311"/>
      <c r="F1" s="311"/>
      <c r="G1" s="311"/>
      <c r="H1" s="219"/>
      <c r="I1" s="220" t="s">
        <v>153</v>
      </c>
      <c r="J1" s="8"/>
    </row>
    <row r="2" spans="1:11" s="9" customFormat="1" ht="18" customHeight="1" x14ac:dyDescent="0.2">
      <c r="A2" s="315" t="s">
        <v>84</v>
      </c>
      <c r="B2" s="312" t="s">
        <v>104</v>
      </c>
      <c r="C2" s="312"/>
      <c r="D2" s="312"/>
      <c r="E2" s="313" t="s">
        <v>105</v>
      </c>
      <c r="F2" s="314"/>
      <c r="G2" s="314"/>
      <c r="J2" s="10"/>
    </row>
    <row r="3" spans="1:11" ht="15" customHeight="1" x14ac:dyDescent="0.15">
      <c r="A3" s="302"/>
      <c r="B3" s="110" t="s">
        <v>79</v>
      </c>
      <c r="C3" s="110" t="s">
        <v>74</v>
      </c>
      <c r="D3" s="110" t="s">
        <v>75</v>
      </c>
      <c r="E3" s="122" t="s">
        <v>79</v>
      </c>
      <c r="F3" s="110" t="s">
        <v>74</v>
      </c>
      <c r="G3" s="110" t="s">
        <v>75</v>
      </c>
      <c r="J3" s="11"/>
      <c r="K3" s="2" t="s">
        <v>92</v>
      </c>
    </row>
    <row r="4" spans="1:11" ht="12.75" hidden="1" outlineLevel="1" x14ac:dyDescent="0.2">
      <c r="A4" s="57">
        <v>2005</v>
      </c>
      <c r="B4" s="111">
        <v>212</v>
      </c>
      <c r="C4" s="111"/>
      <c r="D4" s="111"/>
      <c r="E4" s="123">
        <f t="shared" ref="E4:E14" si="0">B4/K4*10000</f>
        <v>3.160311260844936</v>
      </c>
      <c r="F4" s="111"/>
      <c r="G4" s="111"/>
      <c r="J4" s="11"/>
      <c r="K4" s="2">
        <v>670820</v>
      </c>
    </row>
    <row r="5" spans="1:11" ht="12.75" hidden="1" outlineLevel="1" collapsed="1" x14ac:dyDescent="0.2">
      <c r="A5" s="57">
        <v>2006</v>
      </c>
      <c r="B5" s="111">
        <v>223</v>
      </c>
      <c r="C5" s="113">
        <f>B5-B4</f>
        <v>11</v>
      </c>
      <c r="D5" s="114">
        <f>C5/B4</f>
        <v>5.1886792452830191E-2</v>
      </c>
      <c r="E5" s="123">
        <f t="shared" si="0"/>
        <v>3.3455754389755041</v>
      </c>
      <c r="F5" s="115">
        <f>E5-E4</f>
        <v>0.18526417813056817</v>
      </c>
      <c r="G5" s="114">
        <f>F5/E4</f>
        <v>5.8622130176201763E-2</v>
      </c>
      <c r="J5" s="11"/>
      <c r="K5" s="2">
        <v>666552</v>
      </c>
    </row>
    <row r="6" spans="1:11" ht="12.75" hidden="1" outlineLevel="1" collapsed="1" x14ac:dyDescent="0.2">
      <c r="A6" s="57">
        <v>2007</v>
      </c>
      <c r="B6" s="111">
        <v>236</v>
      </c>
      <c r="C6" s="113">
        <f t="shared" ref="C6:C14" si="1">B6-B5</f>
        <v>13</v>
      </c>
      <c r="D6" s="114">
        <f t="shared" ref="D6:D14" si="2">C6/B5</f>
        <v>5.829596412556054E-2</v>
      </c>
      <c r="E6" s="123">
        <f t="shared" si="0"/>
        <v>3.5586491006117558</v>
      </c>
      <c r="F6" s="115">
        <f t="shared" ref="F6:F14" si="3">E6-E5</f>
        <v>0.21307366163625163</v>
      </c>
      <c r="G6" s="114">
        <f t="shared" ref="G6:G14" si="4">F6/E5</f>
        <v>6.3688195206711568E-2</v>
      </c>
      <c r="J6" s="11"/>
      <c r="K6" s="2">
        <v>663173</v>
      </c>
    </row>
    <row r="7" spans="1:11" ht="12.75" collapsed="1" x14ac:dyDescent="0.2">
      <c r="A7" s="57">
        <v>2008</v>
      </c>
      <c r="B7" s="111">
        <v>242</v>
      </c>
      <c r="C7" s="113">
        <f t="shared" si="1"/>
        <v>6</v>
      </c>
      <c r="D7" s="114">
        <f t="shared" si="2"/>
        <v>2.5423728813559324E-2</v>
      </c>
      <c r="E7" s="123">
        <f t="shared" si="0"/>
        <v>3.6698193751298462</v>
      </c>
      <c r="F7" s="115">
        <f t="shared" si="3"/>
        <v>0.11117027451809047</v>
      </c>
      <c r="G7" s="114">
        <f t="shared" si="4"/>
        <v>3.1239459518214243E-2</v>
      </c>
      <c r="J7" s="11"/>
      <c r="K7" s="2">
        <v>659433</v>
      </c>
    </row>
    <row r="8" spans="1:11" ht="12.75" x14ac:dyDescent="0.2">
      <c r="A8" s="57">
        <v>2009</v>
      </c>
      <c r="B8" s="111">
        <v>244</v>
      </c>
      <c r="C8" s="113">
        <f t="shared" si="1"/>
        <v>2</v>
      </c>
      <c r="D8" s="114">
        <f t="shared" si="2"/>
        <v>8.2644628099173556E-3</v>
      </c>
      <c r="E8" s="123">
        <f t="shared" si="0"/>
        <v>3.7190529827871863</v>
      </c>
      <c r="F8" s="115">
        <f t="shared" si="3"/>
        <v>4.9233607657340084E-2</v>
      </c>
      <c r="G8" s="114">
        <f t="shared" si="4"/>
        <v>1.3415812230703613E-2</v>
      </c>
      <c r="J8" s="11"/>
      <c r="K8" s="2">
        <v>656081</v>
      </c>
    </row>
    <row r="9" spans="1:11" ht="12.75" x14ac:dyDescent="0.2">
      <c r="A9" s="57">
        <v>2010</v>
      </c>
      <c r="B9" s="111">
        <v>238</v>
      </c>
      <c r="C9" s="113">
        <f t="shared" si="1"/>
        <v>-6</v>
      </c>
      <c r="D9" s="114">
        <f t="shared" si="2"/>
        <v>-2.4590163934426229E-2</v>
      </c>
      <c r="E9" s="123">
        <f t="shared" si="0"/>
        <v>3.6287402325138172</v>
      </c>
      <c r="F9" s="115">
        <f t="shared" si="3"/>
        <v>-9.0312750273369158E-2</v>
      </c>
      <c r="G9" s="114">
        <f t="shared" si="4"/>
        <v>-2.4283803078730456E-2</v>
      </c>
      <c r="J9" s="11"/>
      <c r="K9" s="2">
        <v>655875</v>
      </c>
    </row>
    <row r="10" spans="1:11" ht="12.75" x14ac:dyDescent="0.2">
      <c r="A10" s="57">
        <v>2011</v>
      </c>
      <c r="B10" s="111">
        <v>237</v>
      </c>
      <c r="C10" s="113">
        <f t="shared" si="1"/>
        <v>-1</v>
      </c>
      <c r="D10" s="114">
        <f t="shared" si="2"/>
        <v>-4.2016806722689074E-3</v>
      </c>
      <c r="E10" s="123">
        <f t="shared" si="0"/>
        <v>3.6082450683511231</v>
      </c>
      <c r="F10" s="115">
        <f t="shared" si="3"/>
        <v>-2.0495164162694035E-2</v>
      </c>
      <c r="G10" s="114">
        <f t="shared" si="4"/>
        <v>-5.6480108383222486E-3</v>
      </c>
      <c r="J10" s="11"/>
      <c r="K10" s="2">
        <v>656829</v>
      </c>
    </row>
    <row r="11" spans="1:11" ht="12.75" x14ac:dyDescent="0.2">
      <c r="A11" s="57">
        <v>2012</v>
      </c>
      <c r="B11" s="111">
        <v>233</v>
      </c>
      <c r="C11" s="113">
        <f t="shared" si="1"/>
        <v>-4</v>
      </c>
      <c r="D11" s="114">
        <f t="shared" si="2"/>
        <v>-1.6877637130801686E-2</v>
      </c>
      <c r="E11" s="123">
        <f t="shared" si="0"/>
        <v>3.5573225117445082</v>
      </c>
      <c r="F11" s="115">
        <f t="shared" si="3"/>
        <v>-5.0922556606614933E-2</v>
      </c>
      <c r="G11" s="114">
        <f t="shared" si="4"/>
        <v>-1.4112832039395055E-2</v>
      </c>
      <c r="J11" s="11"/>
      <c r="K11" s="2">
        <v>654987</v>
      </c>
    </row>
    <row r="12" spans="1:11" ht="12.75" x14ac:dyDescent="0.2">
      <c r="A12" s="57">
        <v>2013</v>
      </c>
      <c r="B12" s="111">
        <v>229</v>
      </c>
      <c r="C12" s="113">
        <f t="shared" si="1"/>
        <v>-4</v>
      </c>
      <c r="D12" s="114">
        <f t="shared" si="2"/>
        <v>-1.7167381974248927E-2</v>
      </c>
      <c r="E12" s="123">
        <f t="shared" si="0"/>
        <v>3.3751319101772759</v>
      </c>
      <c r="F12" s="115">
        <f t="shared" si="3"/>
        <v>-0.18219060156723232</v>
      </c>
      <c r="G12" s="114">
        <f t="shared" si="4"/>
        <v>-5.1215654741938538E-2</v>
      </c>
      <c r="J12" s="11"/>
      <c r="K12" s="2">
        <v>678492</v>
      </c>
    </row>
    <row r="13" spans="1:11" ht="12.75" x14ac:dyDescent="0.2">
      <c r="A13" s="57">
        <v>2014</v>
      </c>
      <c r="B13" s="111">
        <v>218</v>
      </c>
      <c r="C13" s="113">
        <f t="shared" si="1"/>
        <v>-11</v>
      </c>
      <c r="D13" s="114">
        <f t="shared" si="2"/>
        <v>-4.8034934497816595E-2</v>
      </c>
      <c r="E13" s="123">
        <f t="shared" si="0"/>
        <v>3.2130076699504198</v>
      </c>
      <c r="F13" s="115">
        <f t="shared" si="3"/>
        <v>-0.16212424022685612</v>
      </c>
      <c r="G13" s="114">
        <f t="shared" si="4"/>
        <v>-4.8034934497816616E-2</v>
      </c>
      <c r="K13" s="2">
        <v>678492</v>
      </c>
    </row>
    <row r="14" spans="1:11" ht="12.75" x14ac:dyDescent="0.2">
      <c r="A14" s="57">
        <v>2015</v>
      </c>
      <c r="B14" s="111">
        <v>214</v>
      </c>
      <c r="C14" s="113">
        <f t="shared" si="1"/>
        <v>-4</v>
      </c>
      <c r="D14" s="114">
        <f t="shared" si="2"/>
        <v>-1.834862385321101E-2</v>
      </c>
      <c r="E14" s="123">
        <f t="shared" si="0"/>
        <v>3.1730263109120966</v>
      </c>
      <c r="F14" s="115">
        <f t="shared" si="3"/>
        <v>-3.9981359038323117E-2</v>
      </c>
      <c r="G14" s="114">
        <f t="shared" si="4"/>
        <v>-1.2443592778270608E-2</v>
      </c>
      <c r="K14" s="2">
        <v>674435</v>
      </c>
    </row>
    <row r="15" spans="1:11" ht="12.75" x14ac:dyDescent="0.2">
      <c r="A15" s="57">
        <v>2016</v>
      </c>
      <c r="B15" s="111">
        <v>207</v>
      </c>
      <c r="C15" s="113">
        <f>B15-B14</f>
        <v>-7</v>
      </c>
      <c r="D15" s="114">
        <f>C15/B14</f>
        <v>-3.2710280373831772E-2</v>
      </c>
      <c r="E15" s="123">
        <f>B15/K15*10000</f>
        <v>3.0724246179877848</v>
      </c>
      <c r="F15" s="115">
        <f>E15-E14</f>
        <v>-0.10060169292431187</v>
      </c>
      <c r="G15" s="114">
        <f>F15/E14</f>
        <v>-3.1705281667013217E-2</v>
      </c>
      <c r="K15" s="2">
        <v>673735</v>
      </c>
    </row>
    <row r="16" spans="1:11" ht="12.75" x14ac:dyDescent="0.2">
      <c r="A16" s="57">
        <v>2017</v>
      </c>
      <c r="B16" s="111">
        <v>195</v>
      </c>
      <c r="C16" s="113">
        <f>B16-B15</f>
        <v>-12</v>
      </c>
      <c r="D16" s="114">
        <f>C16/B15</f>
        <v>-5.7971014492753624E-2</v>
      </c>
      <c r="E16" s="123">
        <f>B16/K16*10000</f>
        <v>2.9173928980184169</v>
      </c>
      <c r="F16" s="115">
        <f>E16-E15</f>
        <v>-0.15503171996936782</v>
      </c>
      <c r="G16" s="114">
        <f>F16/E15</f>
        <v>-5.0459080122493727E-2</v>
      </c>
      <c r="K16" s="2">
        <v>668405</v>
      </c>
    </row>
    <row r="17" spans="1:11" ht="12.75" x14ac:dyDescent="0.2">
      <c r="A17" s="61">
        <v>2018</v>
      </c>
      <c r="B17" s="116">
        <v>170</v>
      </c>
      <c r="C17" s="117">
        <f>B17-B16</f>
        <v>-25</v>
      </c>
      <c r="D17" s="118">
        <f>C17/B16</f>
        <v>-0.12820512820512819</v>
      </c>
      <c r="E17" s="124">
        <f>B17/K17*10000</f>
        <v>2.5625526642257097</v>
      </c>
      <c r="F17" s="119">
        <f>E17-E16</f>
        <v>-0.35484023379270724</v>
      </c>
      <c r="G17" s="118">
        <f>F17/E16</f>
        <v>-0.12162922382985358</v>
      </c>
      <c r="K17" s="2">
        <v>663401</v>
      </c>
    </row>
    <row r="18" spans="1:11" ht="12.75" x14ac:dyDescent="0.2">
      <c r="A18" s="68"/>
      <c r="B18" s="120"/>
      <c r="C18" s="120"/>
      <c r="D18" s="120"/>
      <c r="E18" s="120"/>
      <c r="F18" s="120"/>
      <c r="G18" s="120"/>
    </row>
    <row r="19" spans="1:11" ht="12.75" x14ac:dyDescent="0.2">
      <c r="A19" s="310" t="s">
        <v>43</v>
      </c>
      <c r="B19" s="310"/>
      <c r="C19" s="121"/>
      <c r="D19" s="121"/>
      <c r="E19" s="71"/>
      <c r="F19" s="71"/>
      <c r="G19" s="71"/>
    </row>
    <row r="20" spans="1:11" x14ac:dyDescent="0.15">
      <c r="A20" s="19"/>
      <c r="B20" s="18"/>
      <c r="C20" s="18"/>
      <c r="D20" s="18"/>
      <c r="E20" s="18"/>
      <c r="F20" s="18"/>
      <c r="G20" s="18"/>
    </row>
    <row r="21" spans="1:11" ht="11.25" x14ac:dyDescent="0.15">
      <c r="A21" s="15"/>
      <c r="B21" s="18"/>
      <c r="C21" s="18"/>
      <c r="D21" s="18"/>
      <c r="E21" s="18"/>
      <c r="F21" s="18"/>
      <c r="G21" s="18"/>
      <c r="I21" s="25">
        <v>655875</v>
      </c>
    </row>
    <row r="22" spans="1:11" ht="11.25" x14ac:dyDescent="0.15">
      <c r="A22" s="15"/>
      <c r="B22" s="18"/>
      <c r="C22" s="18"/>
      <c r="D22" s="18"/>
      <c r="E22" s="18"/>
      <c r="F22" s="18"/>
      <c r="G22" s="18"/>
      <c r="I22" s="25">
        <v>656829</v>
      </c>
    </row>
    <row r="23" spans="1:11" ht="11.25" x14ac:dyDescent="0.15">
      <c r="A23" s="15"/>
      <c r="B23" s="18"/>
      <c r="C23" s="18"/>
      <c r="D23" s="18"/>
      <c r="E23" s="18"/>
      <c r="F23" s="18"/>
      <c r="G23" s="18"/>
      <c r="I23" s="25">
        <v>654987</v>
      </c>
    </row>
    <row r="24" spans="1:11" x14ac:dyDescent="0.15">
      <c r="A24" s="15"/>
      <c r="B24" s="18"/>
      <c r="C24" s="18"/>
      <c r="D24" s="18"/>
      <c r="E24" s="18"/>
      <c r="F24" s="18"/>
      <c r="G24" s="18"/>
    </row>
    <row r="25" spans="1:11" x14ac:dyDescent="0.15">
      <c r="A25" s="15"/>
      <c r="B25" s="18"/>
      <c r="C25" s="18"/>
      <c r="D25" s="18"/>
      <c r="E25" s="18"/>
      <c r="F25" s="18"/>
      <c r="G25" s="18"/>
    </row>
    <row r="26" spans="1:11" x14ac:dyDescent="0.15">
      <c r="A26" s="15"/>
      <c r="B26" s="18"/>
      <c r="C26" s="18"/>
      <c r="D26" s="18"/>
      <c r="E26" s="18"/>
      <c r="F26" s="18"/>
      <c r="G26" s="18"/>
    </row>
    <row r="27" spans="1:11" x14ac:dyDescent="0.15">
      <c r="A27" s="15"/>
      <c r="B27" s="18"/>
      <c r="C27" s="18"/>
      <c r="D27" s="18"/>
      <c r="E27" s="18"/>
      <c r="F27" s="18"/>
      <c r="G27" s="18"/>
    </row>
    <row r="28" spans="1:11" x14ac:dyDescent="0.15">
      <c r="A28" s="15"/>
      <c r="B28" s="18"/>
      <c r="C28" s="18"/>
      <c r="D28" s="18"/>
      <c r="E28" s="18"/>
      <c r="F28" s="18"/>
      <c r="G28" s="18"/>
    </row>
    <row r="29" spans="1:11" x14ac:dyDescent="0.15">
      <c r="A29" s="15"/>
      <c r="B29" s="18"/>
      <c r="C29" s="18"/>
      <c r="D29" s="18"/>
      <c r="E29" s="18"/>
      <c r="F29" s="18"/>
      <c r="G29" s="18"/>
    </row>
    <row r="30" spans="1:11" x14ac:dyDescent="0.15">
      <c r="A30" s="15"/>
      <c r="B30" s="18"/>
      <c r="C30" s="18"/>
      <c r="D30" s="18"/>
      <c r="E30" s="18"/>
      <c r="F30" s="18"/>
      <c r="G30" s="18"/>
    </row>
    <row r="31" spans="1:11" x14ac:dyDescent="0.15">
      <c r="A31" s="15"/>
      <c r="B31" s="18"/>
      <c r="C31" s="18"/>
      <c r="D31" s="18"/>
      <c r="E31" s="18"/>
      <c r="F31" s="18"/>
      <c r="G31" s="18"/>
    </row>
    <row r="32" spans="1:11" x14ac:dyDescent="0.15">
      <c r="A32" s="15"/>
      <c r="B32" s="18"/>
      <c r="C32" s="18"/>
      <c r="D32" s="18"/>
      <c r="E32" s="18"/>
      <c r="F32" s="18"/>
      <c r="G32" s="18"/>
    </row>
    <row r="33" spans="1:7" x14ac:dyDescent="0.15">
      <c r="A33" s="15"/>
      <c r="B33" s="18"/>
      <c r="C33" s="18"/>
      <c r="D33" s="18"/>
      <c r="E33" s="18"/>
      <c r="F33" s="18"/>
      <c r="G33" s="18"/>
    </row>
    <row r="34" spans="1:7" x14ac:dyDescent="0.15">
      <c r="A34" s="15"/>
      <c r="B34" s="18"/>
      <c r="C34" s="18"/>
      <c r="D34" s="18"/>
      <c r="E34" s="18"/>
      <c r="F34" s="18"/>
      <c r="G34" s="18"/>
    </row>
    <row r="35" spans="1:7" x14ac:dyDescent="0.15">
      <c r="A35" s="15"/>
      <c r="B35" s="18"/>
      <c r="C35" s="18"/>
      <c r="D35" s="18"/>
      <c r="E35" s="18"/>
      <c r="F35" s="18"/>
      <c r="G35" s="18"/>
    </row>
  </sheetData>
  <mergeCells count="5">
    <mergeCell ref="A19:B19"/>
    <mergeCell ref="A1:G1"/>
    <mergeCell ref="B2:D2"/>
    <mergeCell ref="E2:G2"/>
    <mergeCell ref="A2:A3"/>
  </mergeCells>
  <phoneticPr fontId="7" type="noConversion"/>
  <hyperlinks>
    <hyperlink ref="I1" location="INDICE!A1" display="Torna all'indice"/>
  </hyperlinks>
  <pageMargins left="0.39370078740157483" right="0.39370078740157483" top="0.39370078740157483" bottom="0.39370078740157483" header="0" footer="0"/>
  <pageSetup paperSize="9" orientation="portrait" r:id="rId1"/>
  <headerFooter alignWithMargins="0"/>
  <ignoredErrors>
    <ignoredError sqref="C5 C6:C16 D5:D16 E14 E4:E13 E15:E16 F5:F16 G5:G16" unlockedFormula="1"/>
  </ignoredError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2">
    <tabColor rgb="FFFF00FF"/>
  </sheetPr>
  <dimension ref="A1:K32"/>
  <sheetViews>
    <sheetView showGridLines="0" zoomScaleNormal="100" workbookViewId="0">
      <selection activeCell="I1" sqref="I1"/>
    </sheetView>
  </sheetViews>
  <sheetFormatPr defaultRowHeight="9" x14ac:dyDescent="0.15"/>
  <cols>
    <col min="1" max="1" width="13.28515625" style="2" customWidth="1"/>
    <col min="2" max="6" width="12.7109375" style="9" customWidth="1"/>
    <col min="7" max="7" width="12.7109375" style="2" customWidth="1"/>
    <col min="8" max="8" width="13.85546875" style="2" customWidth="1"/>
    <col min="9" max="16384" width="9.140625" style="2"/>
  </cols>
  <sheetData>
    <row r="1" spans="1:11" ht="18" customHeight="1" x14ac:dyDescent="0.15">
      <c r="A1" s="311" t="s">
        <v>240</v>
      </c>
      <c r="B1" s="311"/>
      <c r="C1" s="311"/>
      <c r="D1" s="311"/>
      <c r="E1" s="311"/>
      <c r="F1" s="311"/>
      <c r="G1" s="311"/>
      <c r="H1" s="219"/>
      <c r="I1" s="220" t="s">
        <v>153</v>
      </c>
      <c r="K1" s="8"/>
    </row>
    <row r="2" spans="1:11" s="126" customFormat="1" ht="18" customHeight="1" x14ac:dyDescent="0.2">
      <c r="A2" s="315" t="s">
        <v>84</v>
      </c>
      <c r="B2" s="316" t="s">
        <v>41</v>
      </c>
      <c r="C2" s="316"/>
      <c r="D2" s="316"/>
      <c r="E2" s="317" t="s">
        <v>106</v>
      </c>
      <c r="F2" s="316"/>
      <c r="G2" s="316"/>
      <c r="H2" s="125"/>
      <c r="K2" s="127"/>
    </row>
    <row r="3" spans="1:11" s="56" customFormat="1" ht="15" customHeight="1" x14ac:dyDescent="0.2">
      <c r="A3" s="302"/>
      <c r="B3" s="110" t="s">
        <v>79</v>
      </c>
      <c r="C3" s="110" t="s">
        <v>74</v>
      </c>
      <c r="D3" s="110" t="s">
        <v>75</v>
      </c>
      <c r="E3" s="122" t="s">
        <v>79</v>
      </c>
      <c r="F3" s="110" t="s">
        <v>74</v>
      </c>
      <c r="G3" s="110" t="s">
        <v>75</v>
      </c>
      <c r="H3" s="55"/>
    </row>
    <row r="4" spans="1:11" s="56" customFormat="1" ht="12.75" customHeight="1" x14ac:dyDescent="0.2">
      <c r="A4" s="57">
        <v>2008</v>
      </c>
      <c r="B4" s="128">
        <v>7321449</v>
      </c>
      <c r="C4" s="129">
        <v>66792</v>
      </c>
      <c r="D4" s="114">
        <v>9.2067757304032435E-3</v>
      </c>
      <c r="E4" s="123">
        <v>11.10264272488638</v>
      </c>
      <c r="F4" s="115">
        <v>0.16332975526909976</v>
      </c>
      <c r="G4" s="114">
        <v>1.4930531352629723E-2</v>
      </c>
      <c r="H4" s="114"/>
    </row>
    <row r="5" spans="1:11" s="56" customFormat="1" ht="12.75" customHeight="1" x14ac:dyDescent="0.2">
      <c r="A5" s="57">
        <v>2009</v>
      </c>
      <c r="B5" s="128">
        <v>7326845</v>
      </c>
      <c r="C5" s="129">
        <v>5396</v>
      </c>
      <c r="D5" s="114">
        <v>7.3701257770149048E-4</v>
      </c>
      <c r="E5" s="123">
        <v>11.167592111339911</v>
      </c>
      <c r="F5" s="115">
        <v>6.4949386453530877E-2</v>
      </c>
      <c r="G5" s="114">
        <v>5.8499033124742418E-3</v>
      </c>
      <c r="H5" s="114"/>
    </row>
    <row r="6" spans="1:11" s="56" customFormat="1" ht="12.75" customHeight="1" x14ac:dyDescent="0.2">
      <c r="A6" s="57">
        <v>2010</v>
      </c>
      <c r="B6" s="128">
        <v>7122359</v>
      </c>
      <c r="C6" s="129">
        <v>-204486</v>
      </c>
      <c r="D6" s="114">
        <v>-2.7909147798267878E-2</v>
      </c>
      <c r="E6" s="123">
        <v>10.859323804078521</v>
      </c>
      <c r="F6" s="115">
        <v>-0.30826830726138965</v>
      </c>
      <c r="G6" s="114">
        <v>-2.7603829383091874E-2</v>
      </c>
      <c r="H6" s="114"/>
    </row>
    <row r="7" spans="1:11" s="56" customFormat="1" ht="12.75" customHeight="1" x14ac:dyDescent="0.2">
      <c r="A7" s="57">
        <v>2011</v>
      </c>
      <c r="B7" s="128">
        <v>7323827</v>
      </c>
      <c r="C7" s="129">
        <v>201468</v>
      </c>
      <c r="D7" s="114">
        <v>2.8286695461433493E-2</v>
      </c>
      <c r="E7" s="123">
        <v>11.150279600931141</v>
      </c>
      <c r="F7" s="115">
        <v>0.29095579685261974</v>
      </c>
      <c r="G7" s="114">
        <v>2.679317811145324E-2</v>
      </c>
      <c r="H7" s="114"/>
    </row>
    <row r="8" spans="1:11" s="56" customFormat="1" ht="12.75" customHeight="1" x14ac:dyDescent="0.2">
      <c r="A8" s="57">
        <v>2012</v>
      </c>
      <c r="B8" s="128">
        <v>7873568</v>
      </c>
      <c r="C8" s="129">
        <v>549741</v>
      </c>
      <c r="D8" s="114">
        <v>7.5061986035442951E-2</v>
      </c>
      <c r="E8" s="123">
        <v>12.020953087618533</v>
      </c>
      <c r="F8" s="115">
        <v>0.87067348668739264</v>
      </c>
      <c r="G8" s="114">
        <v>7.80853501301155E-2</v>
      </c>
      <c r="H8" s="114"/>
    </row>
    <row r="9" spans="1:11" s="56" customFormat="1" ht="12.75" customHeight="1" x14ac:dyDescent="0.2">
      <c r="A9" s="57">
        <v>2013</v>
      </c>
      <c r="B9" s="128">
        <v>7663067</v>
      </c>
      <c r="C9" s="129">
        <v>-210501</v>
      </c>
      <c r="D9" s="114">
        <v>-2.6735147267414213E-2</v>
      </c>
      <c r="E9" s="123">
        <v>11.294262865295391</v>
      </c>
      <c r="F9" s="115">
        <v>-0.72669022232314262</v>
      </c>
      <c r="G9" s="114">
        <v>-6.0451963918869846E-2</v>
      </c>
      <c r="H9" s="114"/>
    </row>
    <row r="10" spans="1:11" s="56" customFormat="1" ht="12.75" customHeight="1" x14ac:dyDescent="0.2">
      <c r="A10" s="57">
        <v>2014</v>
      </c>
      <c r="B10" s="128">
        <v>7696231</v>
      </c>
      <c r="C10" s="129">
        <v>33164</v>
      </c>
      <c r="D10" s="114">
        <v>4.3277711130543422E-3</v>
      </c>
      <c r="E10" s="123">
        <v>11.343141849867058</v>
      </c>
      <c r="F10" s="115">
        <v>4.8878984571667061E-2</v>
      </c>
      <c r="G10" s="114">
        <v>4.3277711130542806E-3</v>
      </c>
      <c r="H10" s="114"/>
    </row>
    <row r="11" spans="1:11" s="56" customFormat="1" ht="12.75" customHeight="1" x14ac:dyDescent="0.2">
      <c r="A11" s="57">
        <v>2015</v>
      </c>
      <c r="B11" s="128">
        <v>7641472</v>
      </c>
      <c r="C11" s="129">
        <v>-54759</v>
      </c>
      <c r="D11" s="114">
        <v>-7.1150411155798208E-3</v>
      </c>
      <c r="E11" s="123">
        <v>11.330183042101908</v>
      </c>
      <c r="F11" s="115">
        <v>-1.2958807765150127E-2</v>
      </c>
      <c r="G11" s="114">
        <v>-1.1424354853943755E-3</v>
      </c>
      <c r="H11" s="114"/>
    </row>
    <row r="12" spans="1:11" s="56" customFormat="1" ht="12.75" customHeight="1" x14ac:dyDescent="0.2">
      <c r="A12" s="57">
        <v>2016</v>
      </c>
      <c r="B12" s="128">
        <v>7686086</v>
      </c>
      <c r="C12" s="129">
        <v>44614</v>
      </c>
      <c r="D12" s="114">
        <v>5.8384039096132266E-3</v>
      </c>
      <c r="E12" s="123">
        <v>11.408173836894328</v>
      </c>
      <c r="F12" s="115">
        <v>7.7990794792420104E-2</v>
      </c>
      <c r="G12" s="114">
        <v>6.8834540891893415E-3</v>
      </c>
      <c r="H12" s="114"/>
    </row>
    <row r="13" spans="1:11" s="56" customFormat="1" ht="12.75" customHeight="1" x14ac:dyDescent="0.2">
      <c r="A13" s="57">
        <v>2017</v>
      </c>
      <c r="B13" s="128">
        <v>7715528</v>
      </c>
      <c r="C13" s="129">
        <v>29442</v>
      </c>
      <c r="D13" s="114">
        <v>3.8305582321092944E-3</v>
      </c>
      <c r="E13" s="123">
        <v>11.543193123929354</v>
      </c>
      <c r="F13" s="115">
        <v>0.13501928703502664</v>
      </c>
      <c r="G13" s="114">
        <v>1.1835311151936586E-2</v>
      </c>
      <c r="H13" s="114"/>
      <c r="I13" s="2"/>
    </row>
    <row r="14" spans="1:11" s="56" customFormat="1" ht="12.75" customHeight="1" x14ac:dyDescent="0.2">
      <c r="A14" s="61">
        <v>2018</v>
      </c>
      <c r="B14" s="130">
        <v>7394384</v>
      </c>
      <c r="C14" s="131">
        <v>-321144</v>
      </c>
      <c r="D14" s="118">
        <v>-4.1623074921120107E-2</v>
      </c>
      <c r="E14" s="124">
        <v>11.146175540887036</v>
      </c>
      <c r="F14" s="119">
        <v>-0.39701758304231838</v>
      </c>
      <c r="G14" s="118">
        <v>-3.4394086521803931E-2</v>
      </c>
      <c r="H14" s="114"/>
      <c r="I14" s="2"/>
    </row>
    <row r="15" spans="1:11" s="56" customFormat="1" ht="12.75" customHeight="1" x14ac:dyDescent="0.2">
      <c r="A15" s="57"/>
      <c r="B15" s="128"/>
      <c r="C15" s="129"/>
      <c r="D15" s="114"/>
      <c r="E15" s="112"/>
      <c r="F15" s="115"/>
      <c r="G15" s="114"/>
      <c r="H15" s="114"/>
    </row>
    <row r="16" spans="1:11" s="56" customFormat="1" ht="12.75" customHeight="1" x14ac:dyDescent="0.2">
      <c r="A16" s="310" t="s">
        <v>43</v>
      </c>
      <c r="B16" s="310"/>
      <c r="C16" s="121"/>
      <c r="D16" s="71"/>
      <c r="E16" s="71"/>
      <c r="F16" s="71"/>
      <c r="G16" s="72"/>
      <c r="H16" s="72"/>
    </row>
    <row r="17" spans="1:10" x14ac:dyDescent="0.15">
      <c r="A17" s="19"/>
      <c r="B17" s="18"/>
      <c r="C17" s="18"/>
      <c r="D17" s="18"/>
      <c r="E17" s="18"/>
      <c r="F17" s="18"/>
      <c r="G17" s="15"/>
      <c r="H17" s="15"/>
    </row>
    <row r="18" spans="1:10" ht="11.25" x14ac:dyDescent="0.15">
      <c r="A18" s="15"/>
      <c r="B18" s="18"/>
      <c r="C18" s="18"/>
      <c r="D18" s="18"/>
      <c r="E18" s="18"/>
      <c r="F18" s="18"/>
      <c r="G18" s="15"/>
      <c r="H18" s="15"/>
      <c r="J18" s="25"/>
    </row>
    <row r="19" spans="1:10" ht="11.25" x14ac:dyDescent="0.15">
      <c r="A19" s="15"/>
      <c r="B19" s="18"/>
      <c r="C19" s="18"/>
      <c r="D19" s="18"/>
      <c r="E19" s="18"/>
      <c r="F19" s="18"/>
      <c r="G19" s="15"/>
      <c r="H19" s="15"/>
      <c r="J19" s="25"/>
    </row>
    <row r="20" spans="1:10" ht="11.25" x14ac:dyDescent="0.15">
      <c r="A20" s="15"/>
      <c r="B20" s="18"/>
      <c r="C20" s="18"/>
      <c r="D20" s="18"/>
      <c r="E20" s="18"/>
      <c r="F20" s="18"/>
      <c r="G20" s="15"/>
      <c r="H20" s="15"/>
      <c r="J20" s="25"/>
    </row>
    <row r="21" spans="1:10" x14ac:dyDescent="0.15">
      <c r="A21" s="15"/>
      <c r="B21" s="18"/>
      <c r="C21" s="18"/>
      <c r="D21" s="18"/>
      <c r="E21" s="18"/>
      <c r="F21" s="18"/>
      <c r="G21" s="15"/>
      <c r="H21" s="15"/>
    </row>
    <row r="22" spans="1:10" x14ac:dyDescent="0.15">
      <c r="A22" s="15"/>
      <c r="B22" s="18"/>
      <c r="C22" s="18"/>
      <c r="D22" s="18"/>
      <c r="E22" s="18"/>
      <c r="F22" s="18"/>
      <c r="G22" s="15"/>
      <c r="H22" s="15"/>
    </row>
    <row r="23" spans="1:10" x14ac:dyDescent="0.15">
      <c r="A23" s="15"/>
      <c r="B23" s="18"/>
      <c r="C23" s="18"/>
      <c r="D23" s="18"/>
      <c r="E23" s="18"/>
      <c r="F23" s="18"/>
      <c r="G23" s="15"/>
      <c r="H23" s="15"/>
    </row>
    <row r="24" spans="1:10" x14ac:dyDescent="0.15">
      <c r="A24" s="15"/>
      <c r="B24" s="18"/>
      <c r="C24" s="18"/>
      <c r="D24" s="18"/>
      <c r="E24" s="18"/>
      <c r="F24" s="18"/>
      <c r="G24" s="15"/>
      <c r="H24" s="15"/>
    </row>
    <row r="25" spans="1:10" x14ac:dyDescent="0.15">
      <c r="A25" s="15"/>
      <c r="B25" s="18"/>
      <c r="C25" s="18"/>
      <c r="D25" s="18"/>
      <c r="E25" s="18"/>
      <c r="F25" s="18"/>
      <c r="G25" s="15"/>
      <c r="H25" s="15"/>
    </row>
    <row r="26" spans="1:10" x14ac:dyDescent="0.15">
      <c r="A26" s="15"/>
      <c r="B26" s="18"/>
      <c r="C26" s="18"/>
      <c r="D26" s="18"/>
      <c r="E26" s="18"/>
      <c r="F26" s="18"/>
      <c r="G26" s="15"/>
      <c r="H26" s="15"/>
    </row>
    <row r="27" spans="1:10" x14ac:dyDescent="0.15">
      <c r="A27" s="15"/>
      <c r="B27" s="18"/>
      <c r="C27" s="18"/>
      <c r="D27" s="18"/>
      <c r="E27" s="18"/>
      <c r="F27" s="18"/>
      <c r="G27" s="15"/>
      <c r="H27" s="15"/>
    </row>
    <row r="28" spans="1:10" x14ac:dyDescent="0.15">
      <c r="A28" s="15"/>
      <c r="B28" s="18"/>
      <c r="C28" s="18"/>
      <c r="D28" s="18"/>
      <c r="E28" s="18"/>
      <c r="F28" s="18"/>
      <c r="G28" s="15"/>
      <c r="H28" s="15"/>
    </row>
    <row r="29" spans="1:10" x14ac:dyDescent="0.15">
      <c r="A29" s="15"/>
      <c r="B29" s="18"/>
      <c r="C29" s="18"/>
      <c r="D29" s="18"/>
      <c r="E29" s="18"/>
      <c r="F29" s="18"/>
      <c r="G29" s="15"/>
      <c r="H29" s="15"/>
    </row>
    <row r="30" spans="1:10" x14ac:dyDescent="0.15">
      <c r="A30" s="15"/>
      <c r="B30" s="18"/>
      <c r="C30" s="18"/>
      <c r="D30" s="18"/>
      <c r="E30" s="18"/>
      <c r="F30" s="18"/>
      <c r="G30" s="15"/>
      <c r="H30" s="15"/>
    </row>
    <row r="31" spans="1:10" x14ac:dyDescent="0.15">
      <c r="A31" s="15"/>
      <c r="B31" s="18"/>
      <c r="C31" s="18"/>
      <c r="D31" s="18"/>
      <c r="E31" s="18"/>
      <c r="F31" s="18"/>
      <c r="G31" s="15"/>
      <c r="H31" s="15"/>
    </row>
    <row r="32" spans="1:10" x14ac:dyDescent="0.15">
      <c r="A32" s="15"/>
      <c r="B32" s="18"/>
      <c r="C32" s="18"/>
      <c r="D32" s="18"/>
      <c r="E32" s="18"/>
      <c r="F32" s="18"/>
      <c r="G32" s="15"/>
      <c r="H32" s="15"/>
    </row>
  </sheetData>
  <mergeCells count="5">
    <mergeCell ref="A1:G1"/>
    <mergeCell ref="A16:B16"/>
    <mergeCell ref="B2:D2"/>
    <mergeCell ref="E2:G2"/>
    <mergeCell ref="A2:A3"/>
  </mergeCells>
  <hyperlinks>
    <hyperlink ref="I1" location="INDICE!A1" display="Torna all'indice"/>
  </hyperlinks>
  <pageMargins left="0.39370078740157483" right="0.39370078740157483" top="0.39370078740157483" bottom="0.39370078740157483" header="0" footer="0"/>
  <pageSetup paperSize="9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3">
    <tabColor rgb="FFFF00FF"/>
  </sheetPr>
  <dimension ref="A1:L32"/>
  <sheetViews>
    <sheetView showGridLines="0" zoomScaleNormal="100" workbookViewId="0">
      <selection activeCell="I1" sqref="I1"/>
    </sheetView>
  </sheetViews>
  <sheetFormatPr defaultRowHeight="9" x14ac:dyDescent="0.15"/>
  <cols>
    <col min="1" max="1" width="13.28515625" style="2" customWidth="1"/>
    <col min="2" max="8" width="12.7109375" style="9" customWidth="1"/>
    <col min="9" max="9" width="13.85546875" style="2" customWidth="1"/>
    <col min="10" max="16384" width="9.140625" style="2"/>
  </cols>
  <sheetData>
    <row r="1" spans="1:12" ht="18" customHeight="1" x14ac:dyDescent="0.15">
      <c r="A1" s="311" t="s">
        <v>242</v>
      </c>
      <c r="B1" s="311"/>
      <c r="C1" s="311"/>
      <c r="D1" s="311"/>
      <c r="E1" s="311"/>
      <c r="F1" s="311"/>
      <c r="G1" s="311"/>
      <c r="H1" s="219"/>
      <c r="I1" s="220" t="s">
        <v>153</v>
      </c>
      <c r="L1" s="8"/>
    </row>
    <row r="2" spans="1:12" s="126" customFormat="1" ht="18" customHeight="1" x14ac:dyDescent="0.2">
      <c r="A2" s="315" t="s">
        <v>84</v>
      </c>
      <c r="B2" s="316" t="s">
        <v>42</v>
      </c>
      <c r="C2" s="316"/>
      <c r="D2" s="316"/>
      <c r="E2" s="317" t="s">
        <v>107</v>
      </c>
      <c r="F2" s="316"/>
      <c r="G2" s="316"/>
      <c r="H2" s="125"/>
      <c r="I2" s="109"/>
      <c r="L2" s="127"/>
    </row>
    <row r="3" spans="1:12" s="56" customFormat="1" ht="15" customHeight="1" x14ac:dyDescent="0.2">
      <c r="A3" s="302"/>
      <c r="B3" s="110" t="s">
        <v>79</v>
      </c>
      <c r="C3" s="110" t="s">
        <v>74</v>
      </c>
      <c r="D3" s="110" t="s">
        <v>75</v>
      </c>
      <c r="E3" s="122" t="s">
        <v>79</v>
      </c>
      <c r="F3" s="110" t="s">
        <v>74</v>
      </c>
      <c r="G3" s="110" t="s">
        <v>75</v>
      </c>
      <c r="H3" s="55"/>
    </row>
    <row r="4" spans="1:12" s="56" customFormat="1" ht="12.75" x14ac:dyDescent="0.2">
      <c r="A4" s="57">
        <v>2008</v>
      </c>
      <c r="B4" s="134">
        <v>7828545</v>
      </c>
      <c r="C4" s="129">
        <v>-1457417</v>
      </c>
      <c r="D4" s="114">
        <v>-0.1569484130992567</v>
      </c>
      <c r="E4" s="123">
        <v>11.87163062813053</v>
      </c>
      <c r="F4" s="115">
        <v>-2.1306915411978355</v>
      </c>
      <c r="G4" s="114">
        <v>-0.15216701311622771</v>
      </c>
      <c r="H4" s="114"/>
    </row>
    <row r="5" spans="1:12" s="56" customFormat="1" ht="12.75" x14ac:dyDescent="0.2">
      <c r="A5" s="57">
        <v>2009</v>
      </c>
      <c r="B5" s="134">
        <v>8020707</v>
      </c>
      <c r="C5" s="129">
        <v>192162</v>
      </c>
      <c r="D5" s="114">
        <v>2.4546323742151318E-2</v>
      </c>
      <c r="E5" s="123">
        <v>12.225177988693469</v>
      </c>
      <c r="F5" s="115">
        <v>0.35354736056293845</v>
      </c>
      <c r="G5" s="114">
        <v>2.9780859229665307E-2</v>
      </c>
      <c r="H5" s="114"/>
    </row>
    <row r="6" spans="1:12" s="56" customFormat="1" ht="12.75" x14ac:dyDescent="0.2">
      <c r="A6" s="57">
        <v>2010</v>
      </c>
      <c r="B6" s="134">
        <v>9362616</v>
      </c>
      <c r="C6" s="129">
        <v>1341909</v>
      </c>
      <c r="D6" s="114">
        <v>0.16730557543119329</v>
      </c>
      <c r="E6" s="123">
        <v>14.275000571755289</v>
      </c>
      <c r="F6" s="115">
        <v>2.04982258306182</v>
      </c>
      <c r="G6" s="114">
        <v>0.16767220771408081</v>
      </c>
      <c r="H6" s="114"/>
    </row>
    <row r="7" spans="1:12" s="56" customFormat="1" ht="12.75" x14ac:dyDescent="0.2">
      <c r="A7" s="57">
        <v>2011</v>
      </c>
      <c r="B7" s="134">
        <v>8474462</v>
      </c>
      <c r="C7" s="129">
        <v>-888154</v>
      </c>
      <c r="D7" s="114">
        <v>-9.4861735224428728E-2</v>
      </c>
      <c r="E7" s="123">
        <v>12.902082581615611</v>
      </c>
      <c r="F7" s="115">
        <v>-1.372917990139678</v>
      </c>
      <c r="G7" s="114">
        <v>-9.6176387751335871E-2</v>
      </c>
      <c r="H7" s="114"/>
    </row>
    <row r="8" spans="1:12" s="56" customFormat="1" ht="12.75" x14ac:dyDescent="0.2">
      <c r="A8" s="57">
        <v>2012</v>
      </c>
      <c r="B8" s="134">
        <v>8325474</v>
      </c>
      <c r="C8" s="129">
        <v>-148988</v>
      </c>
      <c r="D8" s="114">
        <v>-1.7580821059791168E-2</v>
      </c>
      <c r="E8" s="123">
        <v>12.710899605641028</v>
      </c>
      <c r="F8" s="115">
        <v>-0.19118297597458245</v>
      </c>
      <c r="G8" s="114">
        <v>-1.4817993511140768E-2</v>
      </c>
      <c r="H8" s="114"/>
    </row>
    <row r="9" spans="1:12" s="56" customFormat="1" ht="12.75" x14ac:dyDescent="0.2">
      <c r="A9" s="57">
        <v>2013</v>
      </c>
      <c r="B9" s="134">
        <v>8081507</v>
      </c>
      <c r="C9" s="129">
        <v>-243967</v>
      </c>
      <c r="D9" s="114">
        <v>-2.9303676883742594E-2</v>
      </c>
      <c r="E9" s="123">
        <v>11.91098347511835</v>
      </c>
      <c r="F9" s="115">
        <v>-0.79991613052267851</v>
      </c>
      <c r="G9" s="114">
        <v>-6.2931511957476247E-2</v>
      </c>
      <c r="H9" s="114"/>
    </row>
    <row r="10" spans="1:12" s="56" customFormat="1" ht="12.75" x14ac:dyDescent="0.2">
      <c r="A10" s="57">
        <v>2014</v>
      </c>
      <c r="B10" s="134">
        <v>7945389</v>
      </c>
      <c r="C10" s="129">
        <v>-136118</v>
      </c>
      <c r="D10" s="114">
        <v>-1.6843145715273154E-2</v>
      </c>
      <c r="E10" s="123">
        <v>11.710365044834722</v>
      </c>
      <c r="F10" s="115">
        <v>-0.2006184302836278</v>
      </c>
      <c r="G10" s="114">
        <v>-1.6843145715273056E-2</v>
      </c>
      <c r="H10" s="114"/>
    </row>
    <row r="11" spans="1:12" s="56" customFormat="1" ht="12.75" x14ac:dyDescent="0.2">
      <c r="A11" s="57">
        <v>2015</v>
      </c>
      <c r="B11" s="134">
        <v>7782381</v>
      </c>
      <c r="C11" s="129">
        <v>-163008</v>
      </c>
      <c r="D11" s="114">
        <v>-2.05160502525427E-2</v>
      </c>
      <c r="E11" s="123">
        <v>11.539111997449718</v>
      </c>
      <c r="F11" s="115">
        <v>-0.17125304738500446</v>
      </c>
      <c r="G11" s="114">
        <v>-1.4624057126258569E-2</v>
      </c>
      <c r="H11" s="114"/>
    </row>
    <row r="12" spans="1:12" s="56" customFormat="1" ht="12.75" x14ac:dyDescent="0.2">
      <c r="A12" s="57">
        <v>2016</v>
      </c>
      <c r="B12" s="134">
        <v>7785939</v>
      </c>
      <c r="C12" s="129">
        <v>3558</v>
      </c>
      <c r="D12" s="114">
        <v>4.5718656025707299E-4</v>
      </c>
      <c r="E12" s="123">
        <v>11.556381960266277</v>
      </c>
      <c r="F12" s="115">
        <v>1.726996281655957E-2</v>
      </c>
      <c r="G12" s="114">
        <v>1.4966457401900978E-3</v>
      </c>
      <c r="H12" s="114"/>
    </row>
    <row r="13" spans="1:12" s="56" customFormat="1" ht="12.75" x14ac:dyDescent="0.2">
      <c r="A13" s="57">
        <v>2017</v>
      </c>
      <c r="B13" s="134">
        <v>7371940</v>
      </c>
      <c r="C13" s="129">
        <v>-413999</v>
      </c>
      <c r="D13" s="114">
        <v>-5.3172648796760418E-2</v>
      </c>
      <c r="E13" s="123">
        <v>11.029151487496353</v>
      </c>
      <c r="F13" s="115">
        <v>-0.52723047276992396</v>
      </c>
      <c r="G13" s="114">
        <v>-4.5622451263957337E-2</v>
      </c>
      <c r="H13" s="114"/>
      <c r="I13" s="2"/>
    </row>
    <row r="14" spans="1:12" s="56" customFormat="1" ht="12.75" x14ac:dyDescent="0.2">
      <c r="A14" s="61">
        <v>2018</v>
      </c>
      <c r="B14" s="135">
        <v>6754924</v>
      </c>
      <c r="C14" s="131">
        <v>-617016</v>
      </c>
      <c r="D14" s="118">
        <v>-8.3697913981936906E-2</v>
      </c>
      <c r="E14" s="124">
        <v>10.182263819318933</v>
      </c>
      <c r="F14" s="119">
        <v>-0.84688766817741978</v>
      </c>
      <c r="G14" s="118">
        <v>-7.6786293953576432E-2</v>
      </c>
      <c r="H14" s="114"/>
      <c r="I14" s="2"/>
    </row>
    <row r="15" spans="1:12" s="56" customFormat="1" ht="12.75" x14ac:dyDescent="0.2">
      <c r="A15" s="65"/>
      <c r="B15" s="132"/>
      <c r="C15" s="132"/>
      <c r="D15" s="132"/>
      <c r="E15" s="133"/>
      <c r="H15" s="126"/>
    </row>
    <row r="16" spans="1:12" s="56" customFormat="1" ht="12.75" x14ac:dyDescent="0.2">
      <c r="A16" s="310" t="s">
        <v>43</v>
      </c>
      <c r="B16" s="310"/>
      <c r="C16" s="121"/>
      <c r="D16" s="121"/>
      <c r="E16" s="71"/>
      <c r="F16" s="71"/>
      <c r="G16" s="71"/>
      <c r="H16" s="71"/>
      <c r="I16" s="72"/>
    </row>
    <row r="17" spans="1:11" x14ac:dyDescent="0.15">
      <c r="A17" s="19"/>
      <c r="B17" s="18"/>
      <c r="C17" s="18"/>
      <c r="D17" s="18"/>
      <c r="E17" s="18"/>
      <c r="F17" s="18"/>
      <c r="G17" s="18"/>
      <c r="H17" s="18"/>
      <c r="I17" s="15"/>
    </row>
    <row r="18" spans="1:11" ht="11.25" x14ac:dyDescent="0.15">
      <c r="A18" s="15"/>
      <c r="B18" s="18"/>
      <c r="C18" s="18"/>
      <c r="D18" s="18"/>
      <c r="E18" s="18"/>
      <c r="G18" s="18"/>
      <c r="H18" s="18"/>
      <c r="I18" s="15"/>
      <c r="K18" s="25"/>
    </row>
    <row r="19" spans="1:11" ht="15" x14ac:dyDescent="0.3">
      <c r="A19" s="15"/>
      <c r="B19" s="18"/>
      <c r="C19" s="18"/>
      <c r="D19" s="18"/>
      <c r="E19" s="18"/>
      <c r="F19" s="24"/>
      <c r="G19" s="18"/>
      <c r="H19" s="18"/>
      <c r="I19" s="15"/>
      <c r="K19" s="25"/>
    </row>
    <row r="20" spans="1:11" ht="11.25" x14ac:dyDescent="0.15">
      <c r="A20" s="15"/>
      <c r="B20" s="18"/>
      <c r="C20" s="18"/>
      <c r="D20" s="18"/>
      <c r="E20" s="18"/>
      <c r="F20" s="18"/>
      <c r="G20" s="18"/>
      <c r="H20" s="18"/>
      <c r="I20" s="15"/>
      <c r="K20" s="25"/>
    </row>
    <row r="21" spans="1:11" x14ac:dyDescent="0.15">
      <c r="A21" s="15"/>
      <c r="B21" s="18"/>
      <c r="C21" s="18"/>
      <c r="D21" s="18"/>
      <c r="E21" s="18"/>
      <c r="F21" s="18"/>
      <c r="G21" s="18"/>
      <c r="H21" s="18"/>
      <c r="I21" s="15"/>
    </row>
    <row r="22" spans="1:11" x14ac:dyDescent="0.15">
      <c r="A22" s="15"/>
      <c r="B22" s="18"/>
      <c r="C22" s="18"/>
      <c r="D22" s="18"/>
      <c r="E22" s="18"/>
      <c r="F22" s="18"/>
      <c r="G22" s="18"/>
      <c r="H22" s="18"/>
      <c r="I22" s="15"/>
    </row>
    <row r="23" spans="1:11" x14ac:dyDescent="0.15">
      <c r="A23" s="15"/>
      <c r="B23" s="18"/>
      <c r="C23" s="18"/>
      <c r="D23" s="18"/>
      <c r="E23" s="18"/>
      <c r="F23" s="18"/>
      <c r="G23" s="18"/>
      <c r="H23" s="18"/>
      <c r="I23" s="15"/>
    </row>
    <row r="24" spans="1:11" x14ac:dyDescent="0.15">
      <c r="A24" s="15"/>
      <c r="B24" s="18"/>
      <c r="C24" s="18"/>
      <c r="D24" s="18"/>
      <c r="E24" s="18"/>
      <c r="F24" s="18"/>
      <c r="G24" s="18"/>
      <c r="H24" s="18"/>
      <c r="I24" s="15"/>
    </row>
    <row r="25" spans="1:11" x14ac:dyDescent="0.15">
      <c r="A25" s="15"/>
      <c r="B25" s="18"/>
      <c r="C25" s="18"/>
      <c r="D25" s="18"/>
      <c r="E25" s="18"/>
      <c r="F25" s="18"/>
      <c r="G25" s="18"/>
      <c r="H25" s="18"/>
      <c r="I25" s="15"/>
    </row>
    <row r="26" spans="1:11" x14ac:dyDescent="0.15">
      <c r="A26" s="15"/>
      <c r="B26" s="18"/>
      <c r="C26" s="18"/>
      <c r="D26" s="18"/>
      <c r="E26" s="18"/>
      <c r="F26" s="18"/>
      <c r="G26" s="18"/>
      <c r="H26" s="18"/>
      <c r="I26" s="15"/>
    </row>
    <row r="27" spans="1:11" x14ac:dyDescent="0.15">
      <c r="A27" s="15"/>
      <c r="B27" s="18"/>
      <c r="C27" s="18"/>
      <c r="D27" s="18"/>
      <c r="E27" s="18"/>
      <c r="F27" s="18"/>
      <c r="G27" s="18"/>
      <c r="H27" s="18"/>
      <c r="I27" s="15"/>
    </row>
    <row r="28" spans="1:11" x14ac:dyDescent="0.15">
      <c r="A28" s="15"/>
      <c r="B28" s="18"/>
      <c r="C28" s="18"/>
      <c r="D28" s="18"/>
      <c r="E28" s="18"/>
      <c r="F28" s="18"/>
      <c r="G28" s="18"/>
      <c r="H28" s="18"/>
      <c r="I28" s="15"/>
    </row>
    <row r="29" spans="1:11" x14ac:dyDescent="0.15">
      <c r="A29" s="15"/>
      <c r="B29" s="18"/>
      <c r="C29" s="18"/>
      <c r="D29" s="18"/>
      <c r="E29" s="18"/>
      <c r="F29" s="18"/>
      <c r="G29" s="18"/>
      <c r="H29" s="18"/>
      <c r="I29" s="15"/>
    </row>
    <row r="30" spans="1:11" x14ac:dyDescent="0.15">
      <c r="A30" s="15"/>
      <c r="B30" s="18"/>
      <c r="C30" s="18"/>
      <c r="D30" s="18"/>
      <c r="E30" s="18"/>
      <c r="F30" s="18"/>
      <c r="G30" s="18"/>
      <c r="H30" s="18"/>
      <c r="I30" s="15"/>
    </row>
    <row r="31" spans="1:11" x14ac:dyDescent="0.15">
      <c r="A31" s="15"/>
      <c r="B31" s="18"/>
      <c r="C31" s="18"/>
      <c r="D31" s="18"/>
      <c r="E31" s="18"/>
      <c r="F31" s="18"/>
      <c r="G31" s="18"/>
      <c r="H31" s="18"/>
      <c r="I31" s="15"/>
    </row>
    <row r="32" spans="1:11" x14ac:dyDescent="0.15">
      <c r="A32" s="15"/>
      <c r="B32" s="18"/>
      <c r="C32" s="18"/>
      <c r="D32" s="18"/>
      <c r="E32" s="18"/>
      <c r="F32" s="18"/>
      <c r="G32" s="18"/>
      <c r="H32" s="18"/>
      <c r="I32" s="15"/>
    </row>
  </sheetData>
  <mergeCells count="5">
    <mergeCell ref="A16:B16"/>
    <mergeCell ref="A1:G1"/>
    <mergeCell ref="A2:A3"/>
    <mergeCell ref="B2:D2"/>
    <mergeCell ref="E2:G2"/>
  </mergeCells>
  <hyperlinks>
    <hyperlink ref="I1" location="INDICE!A1" display="Torna all'indice"/>
  </hyperlinks>
  <pageMargins left="0.39370078740157483" right="0.39370078740157483" top="0.39370078740157483" bottom="0.39370078740157483" header="0" footer="0"/>
  <pageSetup paperSize="9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J28"/>
  <sheetViews>
    <sheetView showGridLines="0" zoomScaleNormal="100" workbookViewId="0">
      <selection activeCell="F1" sqref="F1"/>
    </sheetView>
  </sheetViews>
  <sheetFormatPr defaultRowHeight="9" x14ac:dyDescent="0.15"/>
  <cols>
    <col min="1" max="1" width="18.7109375" style="2" customWidth="1"/>
    <col min="2" max="4" width="18.7109375" style="9" customWidth="1"/>
    <col min="5" max="16384" width="9.140625" style="2"/>
  </cols>
  <sheetData>
    <row r="1" spans="1:10" ht="18" customHeight="1" x14ac:dyDescent="0.15">
      <c r="A1" s="301" t="s">
        <v>223</v>
      </c>
      <c r="B1" s="301"/>
      <c r="C1" s="301"/>
      <c r="D1" s="301"/>
      <c r="E1" s="219"/>
      <c r="F1" s="220" t="s">
        <v>153</v>
      </c>
    </row>
    <row r="2" spans="1:10" ht="24" customHeight="1" x14ac:dyDescent="0.15">
      <c r="A2" s="315"/>
      <c r="B2" s="319" t="s">
        <v>211</v>
      </c>
      <c r="C2" s="318" t="s">
        <v>212</v>
      </c>
      <c r="D2" s="318"/>
    </row>
    <row r="3" spans="1:10" ht="15" customHeight="1" x14ac:dyDescent="0.2">
      <c r="A3" s="302"/>
      <c r="B3" s="320"/>
      <c r="C3" s="258" t="s">
        <v>98</v>
      </c>
      <c r="D3" s="258" t="s">
        <v>99</v>
      </c>
    </row>
    <row r="4" spans="1:10" ht="12.75" customHeight="1" x14ac:dyDescent="0.2">
      <c r="A4" s="250">
        <v>2008</v>
      </c>
      <c r="B4" s="137">
        <v>5757</v>
      </c>
      <c r="C4" s="260">
        <v>-701</v>
      </c>
      <c r="D4" s="261">
        <v>-0.109</v>
      </c>
      <c r="G4" s="32"/>
      <c r="H4" s="33"/>
      <c r="I4" s="33"/>
      <c r="J4" s="33"/>
    </row>
    <row r="5" spans="1:10" ht="12.75" customHeight="1" x14ac:dyDescent="0.2">
      <c r="A5" s="280">
        <v>2009</v>
      </c>
      <c r="B5" s="137">
        <v>5294</v>
      </c>
      <c r="C5" s="260">
        <v>-463</v>
      </c>
      <c r="D5" s="266">
        <v>-8.0423831856869896E-2</v>
      </c>
      <c r="G5" s="32"/>
      <c r="H5" s="33"/>
      <c r="I5" s="33"/>
      <c r="J5" s="33"/>
    </row>
    <row r="6" spans="1:10" ht="12.75" customHeight="1" x14ac:dyDescent="0.2">
      <c r="A6" s="280">
        <v>2010</v>
      </c>
      <c r="B6" s="137">
        <v>5356</v>
      </c>
      <c r="C6" s="260">
        <v>62</v>
      </c>
      <c r="D6" s="266">
        <v>1.1711371363808084E-2</v>
      </c>
      <c r="G6" s="32"/>
      <c r="H6" s="33"/>
      <c r="I6" s="33"/>
      <c r="J6" s="33"/>
    </row>
    <row r="7" spans="1:10" ht="12.75" customHeight="1" x14ac:dyDescent="0.2">
      <c r="A7" s="280">
        <v>2011</v>
      </c>
      <c r="B7" s="137">
        <v>5458</v>
      </c>
      <c r="C7" s="260">
        <v>102</v>
      </c>
      <c r="D7" s="266">
        <v>1.9044062733383122E-2</v>
      </c>
      <c r="G7" s="32"/>
      <c r="H7" s="33"/>
      <c r="I7" s="33"/>
      <c r="J7" s="33"/>
    </row>
    <row r="8" spans="1:10" ht="12.75" customHeight="1" x14ac:dyDescent="0.2">
      <c r="A8" s="57">
        <v>2012</v>
      </c>
      <c r="B8" s="138">
        <v>4019</v>
      </c>
      <c r="C8" s="260">
        <v>-1439</v>
      </c>
      <c r="D8" s="266">
        <v>-0.26364968853059728</v>
      </c>
      <c r="G8" s="32"/>
      <c r="H8" s="34"/>
      <c r="I8" s="34"/>
      <c r="J8" s="31"/>
    </row>
    <row r="9" spans="1:10" ht="12.75" customHeight="1" x14ac:dyDescent="0.2">
      <c r="A9" s="57">
        <v>2013</v>
      </c>
      <c r="B9" s="138">
        <v>3736</v>
      </c>
      <c r="C9" s="260">
        <v>-283</v>
      </c>
      <c r="D9" s="266">
        <v>-7.0415526250311028E-2</v>
      </c>
      <c r="G9" s="32"/>
      <c r="H9" s="35"/>
      <c r="I9" s="35"/>
      <c r="J9" s="31"/>
    </row>
    <row r="10" spans="1:10" ht="12.75" customHeight="1" x14ac:dyDescent="0.2">
      <c r="A10" s="57">
        <v>2014</v>
      </c>
      <c r="B10" s="138">
        <v>3886</v>
      </c>
      <c r="C10" s="260">
        <v>150</v>
      </c>
      <c r="D10" s="266">
        <v>4.0149892933618841E-2</v>
      </c>
    </row>
    <row r="11" spans="1:10" ht="12.75" customHeight="1" x14ac:dyDescent="0.2">
      <c r="A11" s="57">
        <v>2015</v>
      </c>
      <c r="B11" s="138">
        <v>4392</v>
      </c>
      <c r="C11" s="260">
        <v>506</v>
      </c>
      <c r="D11" s="266">
        <v>0.13021101389603706</v>
      </c>
    </row>
    <row r="12" spans="1:10" ht="12.75" x14ac:dyDescent="0.2">
      <c r="A12" s="57">
        <v>2016</v>
      </c>
      <c r="B12" s="138">
        <v>4795</v>
      </c>
      <c r="C12" s="260">
        <v>403</v>
      </c>
      <c r="D12" s="266">
        <v>9.1757741347905278E-2</v>
      </c>
    </row>
    <row r="13" spans="1:10" ht="12.75" x14ac:dyDescent="0.2">
      <c r="A13" s="57">
        <v>2017</v>
      </c>
      <c r="B13" s="138">
        <v>5110</v>
      </c>
      <c r="C13" s="260">
        <v>315</v>
      </c>
      <c r="D13" s="266">
        <v>6.569343065693431E-2</v>
      </c>
    </row>
    <row r="14" spans="1:10" ht="12.75" x14ac:dyDescent="0.2">
      <c r="A14" s="61">
        <v>2018</v>
      </c>
      <c r="B14" s="139">
        <v>5526</v>
      </c>
      <c r="C14" s="262">
        <v>416</v>
      </c>
      <c r="D14" s="263">
        <v>8.1409001956947169E-2</v>
      </c>
    </row>
    <row r="15" spans="1:10" ht="12.75" x14ac:dyDescent="0.2">
      <c r="A15" s="264" t="s">
        <v>224</v>
      </c>
      <c r="B15" s="265">
        <v>-231</v>
      </c>
      <c r="C15" s="259"/>
      <c r="D15" s="259"/>
    </row>
    <row r="16" spans="1:10" ht="12.75" x14ac:dyDescent="0.2">
      <c r="A16" s="264" t="s">
        <v>225</v>
      </c>
      <c r="B16" s="266">
        <v>-4.0125065138092754E-2</v>
      </c>
      <c r="C16" s="259"/>
      <c r="D16" s="259"/>
    </row>
    <row r="17" spans="1:4" ht="12.75" x14ac:dyDescent="0.2">
      <c r="A17" s="68"/>
      <c r="B17" s="140"/>
      <c r="C17" s="2"/>
      <c r="D17" s="2"/>
    </row>
    <row r="18" spans="1:4" ht="12.75" x14ac:dyDescent="0.2">
      <c r="A18" s="267" t="s">
        <v>85</v>
      </c>
      <c r="B18" s="142"/>
      <c r="C18" s="2"/>
      <c r="D18" s="2"/>
    </row>
    <row r="19" spans="1:4" ht="11.25" x14ac:dyDescent="0.2">
      <c r="A19" s="21"/>
      <c r="B19" s="22"/>
      <c r="C19" s="22"/>
      <c r="D19" s="22"/>
    </row>
    <row r="20" spans="1:4" ht="11.25" x14ac:dyDescent="0.2">
      <c r="A20" s="21"/>
      <c r="B20" s="22"/>
      <c r="C20" s="22"/>
      <c r="D20" s="22"/>
    </row>
    <row r="21" spans="1:4" x14ac:dyDescent="0.15">
      <c r="A21" s="15"/>
      <c r="B21" s="18"/>
      <c r="C21" s="18"/>
      <c r="D21" s="18"/>
    </row>
    <row r="22" spans="1:4" x14ac:dyDescent="0.15">
      <c r="A22" s="15"/>
      <c r="B22" s="18"/>
      <c r="C22" s="18"/>
      <c r="D22" s="18"/>
    </row>
    <row r="23" spans="1:4" x14ac:dyDescent="0.15">
      <c r="A23" s="15"/>
      <c r="B23" s="18"/>
      <c r="C23" s="18"/>
      <c r="D23" s="18"/>
    </row>
    <row r="24" spans="1:4" x14ac:dyDescent="0.15">
      <c r="A24" s="15"/>
      <c r="B24" s="18"/>
      <c r="C24" s="18"/>
      <c r="D24" s="18"/>
    </row>
    <row r="25" spans="1:4" x14ac:dyDescent="0.15">
      <c r="A25" s="15"/>
      <c r="B25" s="18"/>
      <c r="C25" s="18"/>
      <c r="D25" s="18"/>
    </row>
    <row r="26" spans="1:4" x14ac:dyDescent="0.15">
      <c r="A26" s="15"/>
      <c r="B26" s="18"/>
      <c r="C26" s="18"/>
      <c r="D26" s="18"/>
    </row>
    <row r="27" spans="1:4" x14ac:dyDescent="0.15">
      <c r="A27" s="15"/>
      <c r="B27" s="18"/>
      <c r="C27" s="18"/>
      <c r="D27" s="18"/>
    </row>
    <row r="28" spans="1:4" x14ac:dyDescent="0.15">
      <c r="A28" s="15"/>
      <c r="B28" s="18"/>
      <c r="C28" s="18"/>
      <c r="D28" s="18"/>
    </row>
  </sheetData>
  <mergeCells count="4">
    <mergeCell ref="A1:D1"/>
    <mergeCell ref="C2:D2"/>
    <mergeCell ref="A2:A3"/>
    <mergeCell ref="B2:B3"/>
  </mergeCells>
  <hyperlinks>
    <hyperlink ref="F1" location="INDICE!A1" display="Torna all'indice"/>
  </hyperlinks>
  <pageMargins left="0.39370078740157483" right="0.39370078740157483" top="0.39370078740157483" bottom="0.39370078740157483" header="0" footer="0"/>
  <pageSetup paperSize="9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I29"/>
  <sheetViews>
    <sheetView showGridLines="0" zoomScaleNormal="100" workbookViewId="0">
      <selection activeCell="I1" sqref="I1"/>
    </sheetView>
  </sheetViews>
  <sheetFormatPr defaultRowHeight="9" x14ac:dyDescent="0.15"/>
  <cols>
    <col min="1" max="1" width="15.7109375" style="2" customWidth="1"/>
    <col min="2" max="7" width="13.7109375" style="9" customWidth="1"/>
    <col min="8" max="16384" width="9.140625" style="2"/>
  </cols>
  <sheetData>
    <row r="1" spans="1:9" ht="18" customHeight="1" x14ac:dyDescent="0.15">
      <c r="A1" s="311" t="s">
        <v>227</v>
      </c>
      <c r="B1" s="311"/>
      <c r="C1" s="311"/>
      <c r="D1" s="311"/>
      <c r="E1" s="311"/>
      <c r="F1" s="311"/>
      <c r="G1" s="311"/>
      <c r="H1" s="219"/>
      <c r="I1" s="220" t="s">
        <v>153</v>
      </c>
    </row>
    <row r="2" spans="1:9" s="56" customFormat="1" ht="26.25" customHeight="1" x14ac:dyDescent="0.2">
      <c r="A2" s="315" t="s">
        <v>84</v>
      </c>
      <c r="B2" s="321" t="s">
        <v>108</v>
      </c>
      <c r="C2" s="321" t="s">
        <v>109</v>
      </c>
      <c r="D2" s="323" t="s">
        <v>96</v>
      </c>
      <c r="E2" s="324"/>
      <c r="F2" s="323" t="s">
        <v>97</v>
      </c>
      <c r="G2" s="325"/>
    </row>
    <row r="3" spans="1:9" s="56" customFormat="1" ht="15" customHeight="1" x14ac:dyDescent="0.2">
      <c r="A3" s="302"/>
      <c r="B3" s="322"/>
      <c r="C3" s="322"/>
      <c r="D3" s="122" t="s">
        <v>98</v>
      </c>
      <c r="E3" s="275" t="s">
        <v>99</v>
      </c>
      <c r="F3" s="277" t="s">
        <v>98</v>
      </c>
      <c r="G3" s="110" t="s">
        <v>99</v>
      </c>
    </row>
    <row r="4" spans="1:9" s="56" customFormat="1" ht="12.75" customHeight="1" x14ac:dyDescent="0.2">
      <c r="A4" s="268">
        <v>2013</v>
      </c>
      <c r="B4" s="268" t="s">
        <v>100</v>
      </c>
      <c r="C4" s="269">
        <v>930</v>
      </c>
      <c r="D4" s="151">
        <v>-182</v>
      </c>
      <c r="E4" s="152">
        <v>-0.16400000000000001</v>
      </c>
      <c r="F4" s="151">
        <v>-91</v>
      </c>
      <c r="G4" s="153">
        <v>-8.8999999999999996E-2</v>
      </c>
    </row>
    <row r="5" spans="1:9" ht="12.75" x14ac:dyDescent="0.2">
      <c r="A5" s="268"/>
      <c r="B5" s="268" t="s">
        <v>101</v>
      </c>
      <c r="C5" s="269">
        <v>956</v>
      </c>
      <c r="D5" s="146">
        <v>26</v>
      </c>
      <c r="E5" s="147">
        <v>2.7956989247311829E-2</v>
      </c>
      <c r="F5" s="146">
        <v>-96</v>
      </c>
      <c r="G5" s="145">
        <v>-9.0999999999999998E-2</v>
      </c>
    </row>
    <row r="6" spans="1:9" ht="12.75" x14ac:dyDescent="0.2">
      <c r="A6" s="268"/>
      <c r="B6" s="268" t="s">
        <v>102</v>
      </c>
      <c r="C6" s="269">
        <v>833</v>
      </c>
      <c r="D6" s="146">
        <v>-123</v>
      </c>
      <c r="E6" s="147">
        <v>-0.12866108786610878</v>
      </c>
      <c r="F6" s="146">
        <v>-1</v>
      </c>
      <c r="G6" s="145">
        <v>-1E-3</v>
      </c>
    </row>
    <row r="7" spans="1:9" ht="12.75" x14ac:dyDescent="0.2">
      <c r="A7" s="278"/>
      <c r="B7" s="278" t="s">
        <v>103</v>
      </c>
      <c r="C7" s="279">
        <v>1017</v>
      </c>
      <c r="D7" s="148">
        <v>184</v>
      </c>
      <c r="E7" s="149">
        <v>0.22088835534213686</v>
      </c>
      <c r="F7" s="148">
        <v>-95</v>
      </c>
      <c r="G7" s="150">
        <v>-8.5000000000000006E-2</v>
      </c>
    </row>
    <row r="8" spans="1:9" ht="12.75" x14ac:dyDescent="0.2">
      <c r="A8" s="268">
        <v>2014</v>
      </c>
      <c r="B8" s="268" t="s">
        <v>100</v>
      </c>
      <c r="C8" s="269">
        <v>922</v>
      </c>
      <c r="D8" s="151">
        <v>-95</v>
      </c>
      <c r="E8" s="152">
        <v>-9.3411996066863318E-2</v>
      </c>
      <c r="F8" s="151">
        <v>-8</v>
      </c>
      <c r="G8" s="153">
        <v>-8.6021505376344086E-3</v>
      </c>
    </row>
    <row r="9" spans="1:9" ht="12.75" x14ac:dyDescent="0.2">
      <c r="A9" s="268"/>
      <c r="B9" s="268" t="s">
        <v>101</v>
      </c>
      <c r="C9" s="269">
        <v>1025</v>
      </c>
      <c r="D9" s="146">
        <v>103</v>
      </c>
      <c r="E9" s="147">
        <v>0.11171366594360087</v>
      </c>
      <c r="F9" s="146">
        <v>69</v>
      </c>
      <c r="G9" s="145">
        <v>7.2175732217573216E-2</v>
      </c>
    </row>
    <row r="10" spans="1:9" ht="12.75" x14ac:dyDescent="0.2">
      <c r="A10" s="268"/>
      <c r="B10" s="268" t="s">
        <v>102</v>
      </c>
      <c r="C10" s="269">
        <v>907</v>
      </c>
      <c r="D10" s="146">
        <v>-118</v>
      </c>
      <c r="E10" s="147">
        <v>-0.1151219512195122</v>
      </c>
      <c r="F10" s="146">
        <v>74</v>
      </c>
      <c r="G10" s="145">
        <v>8.883553421368548E-2</v>
      </c>
    </row>
    <row r="11" spans="1:9" ht="12.75" x14ac:dyDescent="0.2">
      <c r="A11" s="278"/>
      <c r="B11" s="278" t="s">
        <v>103</v>
      </c>
      <c r="C11" s="279">
        <v>1032</v>
      </c>
      <c r="D11" s="148">
        <v>125</v>
      </c>
      <c r="E11" s="149">
        <v>0.13781697905181919</v>
      </c>
      <c r="F11" s="148">
        <v>15</v>
      </c>
      <c r="G11" s="150">
        <v>1.4749262536873156E-2</v>
      </c>
    </row>
    <row r="12" spans="1:9" ht="12.75" x14ac:dyDescent="0.2">
      <c r="A12" s="268">
        <v>2015</v>
      </c>
      <c r="B12" s="268" t="s">
        <v>100</v>
      </c>
      <c r="C12" s="269">
        <v>1028</v>
      </c>
      <c r="D12" s="151">
        <v>-4</v>
      </c>
      <c r="E12" s="152">
        <v>-3.875968992248062E-3</v>
      </c>
      <c r="F12" s="151">
        <v>106</v>
      </c>
      <c r="G12" s="153">
        <v>0.11496746203904555</v>
      </c>
    </row>
    <row r="13" spans="1:9" ht="12.75" x14ac:dyDescent="0.2">
      <c r="A13" s="268"/>
      <c r="B13" s="268" t="s">
        <v>101</v>
      </c>
      <c r="C13" s="269">
        <v>1189</v>
      </c>
      <c r="D13" s="146">
        <v>161</v>
      </c>
      <c r="E13" s="147">
        <v>0.1566147859922179</v>
      </c>
      <c r="F13" s="146">
        <v>164</v>
      </c>
      <c r="G13" s="145">
        <v>0.16</v>
      </c>
    </row>
    <row r="14" spans="1:9" ht="12.75" x14ac:dyDescent="0.2">
      <c r="A14" s="268"/>
      <c r="B14" s="268" t="s">
        <v>102</v>
      </c>
      <c r="C14" s="269">
        <v>991</v>
      </c>
      <c r="D14" s="146">
        <v>-198</v>
      </c>
      <c r="E14" s="147">
        <v>-0.16652649285113541</v>
      </c>
      <c r="F14" s="146">
        <v>84</v>
      </c>
      <c r="G14" s="145">
        <v>9.2613009922822495E-2</v>
      </c>
    </row>
    <row r="15" spans="1:9" ht="12.75" x14ac:dyDescent="0.2">
      <c r="A15" s="278"/>
      <c r="B15" s="278" t="s">
        <v>103</v>
      </c>
      <c r="C15" s="279">
        <v>1184</v>
      </c>
      <c r="D15" s="148">
        <v>193</v>
      </c>
      <c r="E15" s="149">
        <v>0.19475277497477295</v>
      </c>
      <c r="F15" s="148">
        <v>152</v>
      </c>
      <c r="G15" s="150">
        <v>0.14728682170542637</v>
      </c>
    </row>
    <row r="16" spans="1:9" ht="12.75" x14ac:dyDescent="0.2">
      <c r="A16" s="268">
        <v>2016</v>
      </c>
      <c r="B16" s="268" t="s">
        <v>100</v>
      </c>
      <c r="C16" s="269">
        <v>1085</v>
      </c>
      <c r="D16" s="151">
        <v>-99</v>
      </c>
      <c r="E16" s="152">
        <v>-8.3614864864864871E-2</v>
      </c>
      <c r="F16" s="151">
        <v>57</v>
      </c>
      <c r="G16" s="153">
        <v>5.544747081712062E-2</v>
      </c>
    </row>
    <row r="17" spans="1:7" ht="12.75" x14ac:dyDescent="0.2">
      <c r="A17" s="268"/>
      <c r="B17" s="268" t="s">
        <v>101</v>
      </c>
      <c r="C17" s="269">
        <v>1337</v>
      </c>
      <c r="D17" s="146">
        <v>252</v>
      </c>
      <c r="E17" s="147">
        <v>0.23225806451612904</v>
      </c>
      <c r="F17" s="146">
        <v>148</v>
      </c>
      <c r="G17" s="145">
        <v>0.12447434819175777</v>
      </c>
    </row>
    <row r="18" spans="1:7" ht="12.75" x14ac:dyDescent="0.2">
      <c r="A18" s="268"/>
      <c r="B18" s="268" t="s">
        <v>102</v>
      </c>
      <c r="C18" s="269">
        <v>1050</v>
      </c>
      <c r="D18" s="146">
        <v>-287</v>
      </c>
      <c r="E18" s="147">
        <v>-0.21465968586387435</v>
      </c>
      <c r="F18" s="146">
        <v>59</v>
      </c>
      <c r="G18" s="145">
        <v>5.9535822401614528E-2</v>
      </c>
    </row>
    <row r="19" spans="1:7" ht="12.75" x14ac:dyDescent="0.2">
      <c r="A19" s="278"/>
      <c r="B19" s="278" t="s">
        <v>103</v>
      </c>
      <c r="C19" s="279">
        <v>1323</v>
      </c>
      <c r="D19" s="148">
        <v>273</v>
      </c>
      <c r="E19" s="149">
        <v>0.26</v>
      </c>
      <c r="F19" s="148">
        <v>139</v>
      </c>
      <c r="G19" s="150">
        <v>0.11739864864864864</v>
      </c>
    </row>
    <row r="20" spans="1:7" ht="12.75" x14ac:dyDescent="0.2">
      <c r="A20" s="268">
        <v>2017</v>
      </c>
      <c r="B20" s="268" t="s">
        <v>100</v>
      </c>
      <c r="C20" s="269">
        <v>1306</v>
      </c>
      <c r="D20" s="151">
        <v>-17</v>
      </c>
      <c r="E20" s="152">
        <v>-1.2849584278155708E-2</v>
      </c>
      <c r="F20" s="151">
        <v>221</v>
      </c>
      <c r="G20" s="153">
        <v>0.20368663594470046</v>
      </c>
    </row>
    <row r="21" spans="1:7" ht="12.75" x14ac:dyDescent="0.2">
      <c r="A21" s="268"/>
      <c r="B21" s="268" t="s">
        <v>101</v>
      </c>
      <c r="C21" s="269">
        <v>1418</v>
      </c>
      <c r="D21" s="146">
        <v>112</v>
      </c>
      <c r="E21" s="147">
        <v>8.575803981623277E-2</v>
      </c>
      <c r="F21" s="146">
        <v>81</v>
      </c>
      <c r="G21" s="145">
        <v>6.0583395661929697E-2</v>
      </c>
    </row>
    <row r="22" spans="1:7" ht="12.75" x14ac:dyDescent="0.2">
      <c r="A22" s="268"/>
      <c r="B22" s="268" t="s">
        <v>102</v>
      </c>
      <c r="C22" s="269">
        <v>1156</v>
      </c>
      <c r="D22" s="146">
        <v>-262</v>
      </c>
      <c r="E22" s="147">
        <v>-0.18476727785613539</v>
      </c>
      <c r="F22" s="146">
        <v>106</v>
      </c>
      <c r="G22" s="145">
        <v>0.10095238095238095</v>
      </c>
    </row>
    <row r="23" spans="1:7" ht="12.75" x14ac:dyDescent="0.2">
      <c r="A23" s="278"/>
      <c r="B23" s="278" t="s">
        <v>103</v>
      </c>
      <c r="C23" s="281">
        <v>1230</v>
      </c>
      <c r="D23" s="148">
        <v>74</v>
      </c>
      <c r="E23" s="149">
        <v>6.4013840830449822E-2</v>
      </c>
      <c r="F23" s="148">
        <v>-93</v>
      </c>
      <c r="G23" s="150">
        <v>-7.029478458049887E-2</v>
      </c>
    </row>
    <row r="24" spans="1:7" ht="12.75" x14ac:dyDescent="0.2">
      <c r="A24" s="276">
        <v>2018</v>
      </c>
      <c r="B24" s="276" t="s">
        <v>100</v>
      </c>
      <c r="C24" s="269">
        <v>1328</v>
      </c>
      <c r="D24" s="146">
        <v>98</v>
      </c>
      <c r="E24" s="147">
        <v>7.9674796747967486E-2</v>
      </c>
      <c r="F24" s="146">
        <v>22</v>
      </c>
      <c r="G24" s="145">
        <v>1.6845329249617153E-2</v>
      </c>
    </row>
    <row r="25" spans="1:7" ht="12.75" x14ac:dyDescent="0.2">
      <c r="A25" s="276"/>
      <c r="B25" s="276" t="s">
        <v>101</v>
      </c>
      <c r="C25" s="269">
        <v>1481</v>
      </c>
      <c r="D25" s="146">
        <v>153</v>
      </c>
      <c r="E25" s="147">
        <v>0.11521084337349398</v>
      </c>
      <c r="F25" s="146">
        <v>63</v>
      </c>
      <c r="G25" s="145">
        <v>4.4428772919605078E-2</v>
      </c>
    </row>
    <row r="26" spans="1:7" ht="12.75" x14ac:dyDescent="0.2">
      <c r="A26" s="276"/>
      <c r="B26" s="276" t="s">
        <v>102</v>
      </c>
      <c r="C26" s="269">
        <v>1253</v>
      </c>
      <c r="D26" s="146">
        <v>-228</v>
      </c>
      <c r="E26" s="147">
        <v>-0.15395003376097233</v>
      </c>
      <c r="F26" s="146">
        <v>97</v>
      </c>
      <c r="G26" s="145">
        <v>8.391003460207612E-2</v>
      </c>
    </row>
    <row r="27" spans="1:7" ht="12.75" x14ac:dyDescent="0.2">
      <c r="A27" s="278"/>
      <c r="B27" s="278" t="s">
        <v>103</v>
      </c>
      <c r="C27" s="281">
        <v>1464</v>
      </c>
      <c r="D27" s="148">
        <v>211</v>
      </c>
      <c r="E27" s="149">
        <v>0.16839584996009577</v>
      </c>
      <c r="F27" s="148">
        <v>234</v>
      </c>
      <c r="G27" s="150">
        <v>0.19024390243902439</v>
      </c>
    </row>
    <row r="28" spans="1:7" ht="11.25" x14ac:dyDescent="0.2">
      <c r="A28" s="21"/>
      <c r="B28" s="21"/>
      <c r="C28" s="22"/>
      <c r="D28" s="2"/>
      <c r="E28" s="2"/>
      <c r="F28" s="2"/>
      <c r="G28" s="2"/>
    </row>
    <row r="29" spans="1:7" ht="12" x14ac:dyDescent="0.2">
      <c r="A29" s="267" t="s">
        <v>85</v>
      </c>
      <c r="B29" s="270"/>
      <c r="C29" s="271"/>
      <c r="D29" s="272"/>
      <c r="E29" s="272"/>
      <c r="F29" s="272"/>
      <c r="G29" s="272"/>
    </row>
  </sheetData>
  <mergeCells count="6">
    <mergeCell ref="A1:G1"/>
    <mergeCell ref="C2:C3"/>
    <mergeCell ref="A2:A3"/>
    <mergeCell ref="D2:E2"/>
    <mergeCell ref="F2:G2"/>
    <mergeCell ref="B2:B3"/>
  </mergeCells>
  <hyperlinks>
    <hyperlink ref="I1" location="INDICE!A1" display="Torna all'indice"/>
  </hyperlinks>
  <pageMargins left="0.39370078740157483" right="0.39370078740157483" top="0.39370078740157483" bottom="0.39370078740157483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7">
    <tabColor rgb="FFFF00FF"/>
  </sheetPr>
  <dimension ref="A1:L33"/>
  <sheetViews>
    <sheetView showGridLines="0" zoomScaleNormal="100" workbookViewId="0">
      <selection activeCell="B14" sqref="B14:H15"/>
    </sheetView>
  </sheetViews>
  <sheetFormatPr defaultRowHeight="9" x14ac:dyDescent="0.15"/>
  <cols>
    <col min="1" max="1" width="12.7109375" style="2" customWidth="1"/>
    <col min="2" max="7" width="15.7109375" style="9" customWidth="1"/>
    <col min="8" max="8" width="15.7109375" style="2" customWidth="1"/>
    <col min="9" max="16384" width="9.140625" style="2"/>
  </cols>
  <sheetData>
    <row r="1" spans="1:10" ht="18" customHeight="1" x14ac:dyDescent="0.15">
      <c r="A1" s="297" t="s">
        <v>247</v>
      </c>
      <c r="B1" s="297"/>
      <c r="C1" s="297"/>
      <c r="D1" s="297"/>
      <c r="E1" s="297"/>
      <c r="F1" s="297"/>
      <c r="G1" s="297"/>
      <c r="H1" s="297"/>
      <c r="I1" s="219"/>
      <c r="J1" s="220" t="s">
        <v>153</v>
      </c>
    </row>
    <row r="2" spans="1:10" s="56" customFormat="1" ht="46.5" customHeight="1" x14ac:dyDescent="0.2">
      <c r="A2" s="74" t="s">
        <v>0</v>
      </c>
      <c r="B2" s="75" t="s">
        <v>63</v>
      </c>
      <c r="C2" s="75" t="s">
        <v>71</v>
      </c>
      <c r="D2" s="75" t="s">
        <v>64</v>
      </c>
      <c r="E2" s="75" t="s">
        <v>112</v>
      </c>
      <c r="F2" s="75" t="s">
        <v>65</v>
      </c>
      <c r="G2" s="75" t="s">
        <v>66</v>
      </c>
      <c r="H2" s="75" t="s">
        <v>113</v>
      </c>
    </row>
    <row r="3" spans="1:10" s="56" customFormat="1" ht="12.75" x14ac:dyDescent="0.2">
      <c r="A3" s="57">
        <v>2008</v>
      </c>
      <c r="B3" s="58">
        <v>6591089240</v>
      </c>
      <c r="C3" s="59">
        <v>263267</v>
      </c>
      <c r="D3" s="59">
        <v>659433</v>
      </c>
      <c r="E3" s="59">
        <v>443705</v>
      </c>
      <c r="F3" s="60">
        <v>25035.75928619994</v>
      </c>
      <c r="G3" s="60">
        <v>9995.085535604072</v>
      </c>
      <c r="H3" s="60">
        <v>14854.665239291871</v>
      </c>
    </row>
    <row r="4" spans="1:10" s="56" customFormat="1" ht="12.75" x14ac:dyDescent="0.2">
      <c r="A4" s="57">
        <v>2009</v>
      </c>
      <c r="B4" s="58">
        <v>6654055439</v>
      </c>
      <c r="C4" s="59">
        <v>263373</v>
      </c>
      <c r="D4" s="59">
        <v>656081</v>
      </c>
      <c r="E4" s="59">
        <v>440616</v>
      </c>
      <c r="F4" s="60">
        <v>25264.759253985791</v>
      </c>
      <c r="G4" s="60">
        <v>10142.124888542725</v>
      </c>
      <c r="H4" s="60">
        <v>15101.710875229224</v>
      </c>
    </row>
    <row r="5" spans="1:10" s="56" customFormat="1" ht="12.75" x14ac:dyDescent="0.2">
      <c r="A5" s="57">
        <v>2010</v>
      </c>
      <c r="B5" s="58">
        <v>6688470007</v>
      </c>
      <c r="C5" s="59">
        <v>263709</v>
      </c>
      <c r="D5" s="59">
        <v>655875</v>
      </c>
      <c r="E5" s="59">
        <v>439162</v>
      </c>
      <c r="F5" s="60">
        <v>25363.070683973623</v>
      </c>
      <c r="G5" s="60">
        <v>10197.781600152468</v>
      </c>
      <c r="H5" s="60">
        <v>15230.074567016272</v>
      </c>
    </row>
    <row r="6" spans="1:10" s="56" customFormat="1" ht="12.75" x14ac:dyDescent="0.2">
      <c r="A6" s="57">
        <v>2011</v>
      </c>
      <c r="B6" s="58">
        <v>6586088723</v>
      </c>
      <c r="C6" s="59">
        <v>257139</v>
      </c>
      <c r="D6" s="59">
        <v>656829</v>
      </c>
      <c r="E6" s="59">
        <v>441434</v>
      </c>
      <c r="F6" s="60">
        <v>25612.951450382869</v>
      </c>
      <c r="G6" s="60">
        <v>10027.097955480041</v>
      </c>
      <c r="H6" s="60">
        <v>14919.758611706393</v>
      </c>
    </row>
    <row r="7" spans="1:10" s="56" customFormat="1" ht="12.75" x14ac:dyDescent="0.2">
      <c r="A7" s="57">
        <v>2012</v>
      </c>
      <c r="B7" s="58">
        <v>6568558374</v>
      </c>
      <c r="C7" s="59">
        <v>255242</v>
      </c>
      <c r="D7" s="59">
        <v>654987</v>
      </c>
      <c r="E7" s="59">
        <v>435700</v>
      </c>
      <c r="F7" s="60">
        <v>25734.62977879816</v>
      </c>
      <c r="G7" s="60">
        <v>10028.532434994893</v>
      </c>
      <c r="H7" s="60">
        <v>15075.874165710351</v>
      </c>
    </row>
    <row r="8" spans="1:10" s="56" customFormat="1" ht="12.75" x14ac:dyDescent="0.2">
      <c r="A8" s="57">
        <v>2013</v>
      </c>
      <c r="B8" s="58">
        <v>6452153934</v>
      </c>
      <c r="C8" s="59">
        <v>250280</v>
      </c>
      <c r="D8" s="59">
        <v>678492</v>
      </c>
      <c r="E8" s="59">
        <v>452858</v>
      </c>
      <c r="F8" s="60">
        <v>25779.742424484579</v>
      </c>
      <c r="G8" s="60">
        <v>9509.5504943315464</v>
      </c>
      <c r="H8" s="60">
        <v>14247.631562211554</v>
      </c>
    </row>
    <row r="9" spans="1:10" s="56" customFormat="1" ht="12.75" x14ac:dyDescent="0.2">
      <c r="A9" s="57">
        <v>2014</v>
      </c>
      <c r="B9" s="58">
        <v>6421286069</v>
      </c>
      <c r="C9" s="59">
        <v>248083</v>
      </c>
      <c r="D9" s="59">
        <v>678492</v>
      </c>
      <c r="E9" s="59">
        <v>451317</v>
      </c>
      <c r="F9" s="60">
        <v>25883.619873187603</v>
      </c>
      <c r="G9" s="60">
        <v>9464.0556837810909</v>
      </c>
      <c r="H9" s="60">
        <v>14227.884322992486</v>
      </c>
    </row>
    <row r="10" spans="1:10" s="56" customFormat="1" ht="12.75" x14ac:dyDescent="0.2">
      <c r="A10" s="57">
        <v>2015</v>
      </c>
      <c r="B10" s="58">
        <v>6438169885</v>
      </c>
      <c r="C10" s="59">
        <v>246597</v>
      </c>
      <c r="D10" s="59">
        <v>674435</v>
      </c>
      <c r="E10" s="59">
        <v>446440</v>
      </c>
      <c r="F10" s="60">
        <v>26108.062486567153</v>
      </c>
      <c r="G10" s="60">
        <v>9546.0198314144436</v>
      </c>
      <c r="H10" s="60">
        <v>14421.131361437147</v>
      </c>
    </row>
    <row r="11" spans="1:10" s="56" customFormat="1" ht="12.75" x14ac:dyDescent="0.2">
      <c r="A11" s="57">
        <v>2016</v>
      </c>
      <c r="B11" s="58">
        <v>6362766914</v>
      </c>
      <c r="C11" s="59">
        <v>242697</v>
      </c>
      <c r="D11" s="59">
        <v>673735</v>
      </c>
      <c r="E11" s="59">
        <v>444030</v>
      </c>
      <c r="F11" s="60">
        <v>26216.916212396529</v>
      </c>
      <c r="G11" s="60">
        <v>9444.0201473873258</v>
      </c>
      <c r="H11" s="60">
        <v>14329.587897214153</v>
      </c>
    </row>
    <row r="12" spans="1:10" s="56" customFormat="1" ht="12.75" x14ac:dyDescent="0.2">
      <c r="A12" s="57">
        <v>2017</v>
      </c>
      <c r="B12" s="58">
        <v>6327290355</v>
      </c>
      <c r="C12" s="59">
        <v>239172</v>
      </c>
      <c r="D12" s="59">
        <v>668405</v>
      </c>
      <c r="E12" s="59">
        <v>437811</v>
      </c>
      <c r="F12" s="60">
        <v>26454.979491746526</v>
      </c>
      <c r="G12" s="60">
        <v>9466.2522796807316</v>
      </c>
      <c r="H12" s="60">
        <v>14452.104572521019</v>
      </c>
    </row>
    <row r="13" spans="1:10" s="56" customFormat="1" ht="12.75" x14ac:dyDescent="0.2">
      <c r="A13" s="61">
        <v>2018</v>
      </c>
      <c r="B13" s="62">
        <v>6451044396</v>
      </c>
      <c r="C13" s="63">
        <v>240841</v>
      </c>
      <c r="D13" s="63">
        <v>663401</v>
      </c>
      <c r="E13" s="63">
        <v>432009</v>
      </c>
      <c r="F13" s="64">
        <v>26785.490825897585</v>
      </c>
      <c r="G13" s="64">
        <v>9724.20059059302</v>
      </c>
      <c r="H13" s="64">
        <v>14932.662041763018</v>
      </c>
    </row>
    <row r="14" spans="1:10" s="56" customFormat="1" ht="12.75" x14ac:dyDescent="0.2">
      <c r="A14" s="65" t="s">
        <v>245</v>
      </c>
      <c r="B14" s="66">
        <v>123754041</v>
      </c>
      <c r="C14" s="251">
        <v>1669</v>
      </c>
      <c r="D14" s="251">
        <v>-5004</v>
      </c>
      <c r="E14" s="251">
        <v>-5802</v>
      </c>
      <c r="F14" s="66">
        <v>330.51133415105869</v>
      </c>
      <c r="G14" s="66">
        <v>257.94831091228843</v>
      </c>
      <c r="H14" s="66">
        <v>480.55746924199957</v>
      </c>
    </row>
    <row r="15" spans="1:10" s="56" customFormat="1" ht="12.75" x14ac:dyDescent="0.2">
      <c r="A15" s="65" t="s">
        <v>246</v>
      </c>
      <c r="B15" s="67">
        <v>1.955877382839024E-2</v>
      </c>
      <c r="C15" s="67">
        <v>6.9782416001873127E-3</v>
      </c>
      <c r="D15" s="67">
        <v>-7.4864790059918761E-3</v>
      </c>
      <c r="E15" s="67">
        <v>-1.325229379800873E-2</v>
      </c>
      <c r="F15" s="67">
        <v>1.2493350609255707E-2</v>
      </c>
      <c r="G15" s="67">
        <v>2.7249253800891545E-2</v>
      </c>
      <c r="H15" s="67">
        <v>3.3251729312540626E-2</v>
      </c>
    </row>
    <row r="16" spans="1:10" s="56" customFormat="1" ht="12.75" x14ac:dyDescent="0.2">
      <c r="A16" s="68"/>
      <c r="B16" s="67"/>
      <c r="C16" s="67"/>
      <c r="D16" s="67"/>
      <c r="E16" s="67"/>
      <c r="F16" s="67"/>
      <c r="G16" s="67"/>
      <c r="H16" s="67"/>
    </row>
    <row r="17" spans="1:12" s="56" customFormat="1" ht="12.75" x14ac:dyDescent="0.2">
      <c r="A17" s="69" t="s">
        <v>67</v>
      </c>
      <c r="B17" s="70"/>
      <c r="C17" s="70"/>
      <c r="D17" s="71"/>
      <c r="E17" s="71"/>
      <c r="F17" s="71"/>
      <c r="G17" s="71"/>
      <c r="H17" s="72"/>
    </row>
    <row r="18" spans="1:12" x14ac:dyDescent="0.15">
      <c r="A18" s="19"/>
      <c r="B18" s="18"/>
      <c r="C18" s="18"/>
      <c r="D18" s="18"/>
      <c r="E18" s="18"/>
      <c r="F18" s="18"/>
      <c r="G18" s="18"/>
      <c r="H18" s="15"/>
    </row>
    <row r="19" spans="1:12" x14ac:dyDescent="0.15">
      <c r="A19" s="18"/>
      <c r="B19" s="18"/>
      <c r="C19" s="18"/>
      <c r="D19" s="18"/>
      <c r="E19" s="18"/>
      <c r="F19" s="15"/>
      <c r="G19" s="2"/>
    </row>
    <row r="20" spans="1:12" x14ac:dyDescent="0.15">
      <c r="A20" s="15"/>
      <c r="B20" s="18"/>
      <c r="C20" s="18"/>
      <c r="D20" s="18"/>
      <c r="E20" s="18"/>
      <c r="F20" s="18"/>
      <c r="G20" s="18"/>
      <c r="H20" s="15"/>
    </row>
    <row r="21" spans="1:12" x14ac:dyDescent="0.15">
      <c r="A21" s="15"/>
      <c r="B21" s="18"/>
      <c r="C21" s="18"/>
      <c r="D21" s="18"/>
      <c r="E21" s="18"/>
      <c r="F21" s="18"/>
      <c r="G21" s="18"/>
      <c r="H21" s="15"/>
    </row>
    <row r="22" spans="1:12" x14ac:dyDescent="0.15">
      <c r="A22" s="15"/>
      <c r="B22" s="18"/>
      <c r="C22" s="18"/>
      <c r="D22" s="18"/>
      <c r="E22" s="18"/>
      <c r="F22" s="18"/>
      <c r="G22" s="18"/>
      <c r="H22" s="15"/>
    </row>
    <row r="23" spans="1:12" x14ac:dyDescent="0.15">
      <c r="A23" s="15"/>
      <c r="B23" s="18"/>
      <c r="C23" s="18"/>
      <c r="D23" s="18"/>
      <c r="E23" s="18"/>
      <c r="F23" s="18"/>
      <c r="G23" s="18"/>
      <c r="H23" s="15"/>
    </row>
    <row r="24" spans="1:12" x14ac:dyDescent="0.15">
      <c r="A24" s="15"/>
      <c r="B24" s="18"/>
      <c r="C24" s="18"/>
      <c r="D24" s="18"/>
      <c r="E24" s="18"/>
      <c r="F24" s="18"/>
      <c r="G24" s="18"/>
      <c r="H24" s="15"/>
      <c r="L24" s="73"/>
    </row>
    <row r="25" spans="1:12" x14ac:dyDescent="0.15">
      <c r="A25" s="15"/>
      <c r="B25" s="18"/>
      <c r="C25" s="18"/>
      <c r="D25" s="18"/>
      <c r="E25" s="18"/>
      <c r="F25" s="18"/>
      <c r="G25" s="18"/>
      <c r="H25" s="15"/>
    </row>
    <row r="26" spans="1:12" x14ac:dyDescent="0.15">
      <c r="A26" s="15"/>
      <c r="B26" s="18"/>
      <c r="C26" s="18"/>
      <c r="D26" s="18"/>
      <c r="E26" s="18"/>
      <c r="F26" s="18"/>
      <c r="G26" s="18"/>
      <c r="H26" s="15"/>
    </row>
    <row r="27" spans="1:12" x14ac:dyDescent="0.15">
      <c r="A27" s="15"/>
      <c r="B27" s="18"/>
      <c r="C27" s="18"/>
      <c r="D27" s="18"/>
      <c r="E27" s="18"/>
      <c r="F27" s="18"/>
      <c r="G27" s="18"/>
      <c r="H27" s="15"/>
    </row>
    <row r="28" spans="1:12" x14ac:dyDescent="0.15">
      <c r="A28" s="15"/>
      <c r="B28" s="18"/>
      <c r="C28" s="18"/>
      <c r="D28" s="18"/>
      <c r="E28" s="18"/>
      <c r="F28" s="18"/>
      <c r="G28" s="18"/>
      <c r="H28" s="15"/>
    </row>
    <row r="29" spans="1:12" x14ac:dyDescent="0.15">
      <c r="A29" s="15"/>
      <c r="B29" s="18"/>
      <c r="C29" s="18"/>
      <c r="D29" s="18"/>
      <c r="E29" s="18"/>
      <c r="F29" s="18"/>
      <c r="G29" s="18"/>
      <c r="H29" s="15"/>
    </row>
    <row r="30" spans="1:12" x14ac:dyDescent="0.15">
      <c r="A30" s="15"/>
      <c r="B30" s="18"/>
      <c r="C30" s="18"/>
      <c r="D30" s="18"/>
      <c r="E30" s="18"/>
      <c r="F30" s="18"/>
      <c r="G30" s="18"/>
      <c r="H30" s="15"/>
    </row>
    <row r="31" spans="1:12" x14ac:dyDescent="0.15">
      <c r="A31" s="15"/>
      <c r="B31" s="18"/>
      <c r="C31" s="18"/>
      <c r="D31" s="18"/>
      <c r="E31" s="18"/>
      <c r="F31" s="18"/>
      <c r="G31" s="18"/>
      <c r="H31" s="15"/>
    </row>
    <row r="32" spans="1:12" x14ac:dyDescent="0.15">
      <c r="A32" s="15"/>
      <c r="B32" s="18"/>
      <c r="C32" s="18"/>
      <c r="D32" s="18"/>
      <c r="E32" s="18"/>
      <c r="F32" s="18"/>
      <c r="G32" s="18"/>
      <c r="H32" s="15"/>
    </row>
    <row r="33" spans="1:8" x14ac:dyDescent="0.15">
      <c r="A33" s="15"/>
      <c r="B33" s="18"/>
      <c r="C33" s="18"/>
      <c r="D33" s="18"/>
      <c r="E33" s="18"/>
      <c r="F33" s="18"/>
      <c r="G33" s="18"/>
      <c r="H33" s="15"/>
    </row>
  </sheetData>
  <mergeCells count="1">
    <mergeCell ref="A1:H1"/>
  </mergeCells>
  <hyperlinks>
    <hyperlink ref="J1" location="INDICE!A1" display="Torna all'indice"/>
  </hyperlinks>
  <pageMargins left="0.39370078740157483" right="0.39370078740157483" top="0.39370078740157483" bottom="0.39370078740157483" header="0" footer="0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3">
    <tabColor rgb="FFFF00FF"/>
  </sheetPr>
  <dimension ref="A1:K26"/>
  <sheetViews>
    <sheetView showGridLines="0" zoomScaleNormal="100" workbookViewId="0">
      <selection activeCell="K1" sqref="K1"/>
    </sheetView>
  </sheetViews>
  <sheetFormatPr defaultRowHeight="9" x14ac:dyDescent="0.15"/>
  <cols>
    <col min="1" max="1" width="13.7109375" style="2" customWidth="1"/>
    <col min="2" max="2" width="10.7109375" style="9" customWidth="1"/>
    <col min="3" max="3" width="12.7109375" style="9" customWidth="1"/>
    <col min="4" max="4" width="10.7109375" style="9" customWidth="1"/>
    <col min="5" max="5" width="12.7109375" style="9" customWidth="1"/>
    <col min="6" max="6" width="10.7109375" style="9" customWidth="1"/>
    <col min="7" max="7" width="12.7109375" style="9" customWidth="1"/>
    <col min="8" max="8" width="10.7109375" style="9" customWidth="1"/>
    <col min="9" max="9" width="12.7109375" style="2" customWidth="1"/>
    <col min="10" max="16384" width="9.140625" style="2"/>
  </cols>
  <sheetData>
    <row r="1" spans="1:11" ht="18" customHeight="1" x14ac:dyDescent="0.15">
      <c r="A1" s="297" t="s">
        <v>218</v>
      </c>
      <c r="B1" s="297"/>
      <c r="C1" s="297"/>
      <c r="D1" s="297"/>
      <c r="E1" s="297"/>
      <c r="F1" s="297"/>
      <c r="G1" s="297"/>
      <c r="H1" s="297"/>
      <c r="I1" s="297"/>
      <c r="J1" s="219"/>
      <c r="K1" s="220" t="s">
        <v>153</v>
      </c>
    </row>
    <row r="2" spans="1:11" ht="30" customHeight="1" x14ac:dyDescent="0.15">
      <c r="A2" s="54" t="s">
        <v>0</v>
      </c>
      <c r="B2" s="316" t="s">
        <v>82</v>
      </c>
      <c r="C2" s="316"/>
      <c r="D2" s="322" t="s">
        <v>81</v>
      </c>
      <c r="E2" s="322"/>
      <c r="F2" s="322" t="s">
        <v>78</v>
      </c>
      <c r="G2" s="322"/>
      <c r="H2" s="326" t="s">
        <v>50</v>
      </c>
      <c r="I2" s="326"/>
    </row>
    <row r="3" spans="1:11" ht="15" customHeight="1" x14ac:dyDescent="0.15">
      <c r="A3" s="154"/>
      <c r="B3" s="136" t="s">
        <v>79</v>
      </c>
      <c r="C3" s="136" t="s">
        <v>80</v>
      </c>
      <c r="D3" s="136" t="s">
        <v>79</v>
      </c>
      <c r="E3" s="136" t="s">
        <v>80</v>
      </c>
      <c r="F3" s="136" t="s">
        <v>79</v>
      </c>
      <c r="G3" s="136" t="s">
        <v>80</v>
      </c>
      <c r="H3" s="136" t="s">
        <v>79</v>
      </c>
      <c r="I3" s="136" t="s">
        <v>80</v>
      </c>
    </row>
    <row r="4" spans="1:11" ht="12.75" x14ac:dyDescent="0.2">
      <c r="A4" s="57">
        <v>2016</v>
      </c>
      <c r="B4" s="221">
        <v>8682</v>
      </c>
      <c r="C4" s="222">
        <v>6378466</v>
      </c>
      <c r="D4" s="223">
        <v>215</v>
      </c>
      <c r="E4" s="222">
        <v>229729</v>
      </c>
      <c r="F4" s="224">
        <v>1365</v>
      </c>
      <c r="G4" s="222">
        <v>5330614</v>
      </c>
      <c r="H4" s="224">
        <v>10262</v>
      </c>
      <c r="I4" s="225">
        <v>11938809</v>
      </c>
      <c r="K4" s="247"/>
    </row>
    <row r="5" spans="1:11" ht="12.75" x14ac:dyDescent="0.2">
      <c r="A5" s="61">
        <v>2017</v>
      </c>
      <c r="B5" s="159">
        <v>7978</v>
      </c>
      <c r="C5" s="160">
        <v>6017670</v>
      </c>
      <c r="D5" s="144">
        <v>195</v>
      </c>
      <c r="E5" s="160">
        <v>194910</v>
      </c>
      <c r="F5" s="161">
        <v>1139</v>
      </c>
      <c r="G5" s="160">
        <v>3976846</v>
      </c>
      <c r="H5" s="161">
        <v>9312</v>
      </c>
      <c r="I5" s="162">
        <v>10189426</v>
      </c>
    </row>
    <row r="6" spans="1:11" ht="12.75" x14ac:dyDescent="0.2">
      <c r="A6" s="68" t="s">
        <v>220</v>
      </c>
      <c r="B6" s="163">
        <v>-704</v>
      </c>
      <c r="C6" s="164">
        <v>-360796</v>
      </c>
      <c r="D6" s="163">
        <v>-20</v>
      </c>
      <c r="E6" s="164">
        <v>-34819</v>
      </c>
      <c r="F6" s="163">
        <v>-226</v>
      </c>
      <c r="G6" s="164">
        <v>-1353768</v>
      </c>
      <c r="H6" s="163">
        <v>-950</v>
      </c>
      <c r="I6" s="164">
        <v>-1749383</v>
      </c>
    </row>
    <row r="7" spans="1:11" ht="12.75" x14ac:dyDescent="0.2">
      <c r="A7" s="68" t="s">
        <v>221</v>
      </c>
      <c r="B7" s="140">
        <v>-8.1087307072103196E-2</v>
      </c>
      <c r="C7" s="140">
        <v>-5.6564697530722907E-2</v>
      </c>
      <c r="D7" s="140">
        <v>-9.3023255813953487E-2</v>
      </c>
      <c r="E7" s="140">
        <v>-0.15156554026701027</v>
      </c>
      <c r="F7" s="140">
        <v>-0.16556776556776556</v>
      </c>
      <c r="G7" s="140">
        <v>-0.25396098835893949</v>
      </c>
      <c r="H7" s="140">
        <v>-9.257454687195478E-2</v>
      </c>
      <c r="I7" s="140">
        <v>-0.14652910520639034</v>
      </c>
    </row>
    <row r="8" spans="1:11" ht="12.75" x14ac:dyDescent="0.2">
      <c r="A8" s="68"/>
      <c r="B8" s="140"/>
      <c r="C8" s="140"/>
      <c r="D8" s="140"/>
      <c r="E8" s="140"/>
      <c r="F8" s="140"/>
      <c r="G8" s="140"/>
      <c r="H8" s="140"/>
      <c r="I8" s="140"/>
    </row>
    <row r="9" spans="1:11" ht="12.75" x14ac:dyDescent="0.2">
      <c r="A9" s="68"/>
      <c r="B9" s="120"/>
      <c r="C9" s="120"/>
      <c r="D9" s="120"/>
      <c r="E9" s="120"/>
      <c r="F9" s="120"/>
      <c r="G9" s="120"/>
      <c r="H9" s="120"/>
      <c r="I9" s="165"/>
    </row>
    <row r="10" spans="1:11" ht="12.75" x14ac:dyDescent="0.2">
      <c r="A10" s="141" t="s">
        <v>77</v>
      </c>
      <c r="B10" s="142"/>
      <c r="C10" s="142"/>
      <c r="D10" s="71"/>
      <c r="E10" s="71"/>
      <c r="F10" s="71"/>
      <c r="G10" s="71"/>
      <c r="H10" s="71"/>
      <c r="I10" s="72"/>
    </row>
    <row r="11" spans="1:11" ht="11.25" x14ac:dyDescent="0.2">
      <c r="A11" s="26"/>
      <c r="B11" s="22"/>
      <c r="C11" s="22"/>
      <c r="D11" s="22"/>
      <c r="E11" s="22"/>
      <c r="F11" s="22"/>
      <c r="G11" s="22"/>
      <c r="H11" s="22"/>
      <c r="I11" s="21"/>
    </row>
    <row r="12" spans="1:11" ht="11.25" x14ac:dyDescent="0.2">
      <c r="A12" s="22"/>
      <c r="B12" s="22"/>
      <c r="C12" s="22"/>
      <c r="D12" s="22"/>
      <c r="E12" s="22"/>
      <c r="F12" s="21"/>
      <c r="G12" s="21"/>
      <c r="H12" s="27"/>
      <c r="I12" s="27"/>
    </row>
    <row r="13" spans="1:11" ht="11.25" x14ac:dyDescent="0.2">
      <c r="A13" s="21"/>
      <c r="B13" s="22"/>
      <c r="C13" s="22"/>
      <c r="D13" s="22"/>
      <c r="E13" s="22"/>
      <c r="F13" s="22"/>
      <c r="G13" s="22"/>
      <c r="H13" s="22"/>
      <c r="I13" s="21"/>
    </row>
    <row r="14" spans="1:11" ht="11.25" x14ac:dyDescent="0.2">
      <c r="A14" s="21"/>
      <c r="B14" s="22"/>
      <c r="C14" s="22"/>
      <c r="D14" s="22"/>
      <c r="E14" s="22"/>
      <c r="F14" s="22"/>
      <c r="G14" s="22"/>
      <c r="H14" s="22"/>
      <c r="I14" s="21"/>
    </row>
    <row r="15" spans="1:11" ht="11.25" x14ac:dyDescent="0.2">
      <c r="A15" s="21"/>
      <c r="B15" s="22"/>
      <c r="C15" s="22"/>
      <c r="D15" s="22"/>
      <c r="E15" s="22"/>
      <c r="F15" s="22"/>
      <c r="G15" s="22"/>
      <c r="H15" s="22"/>
      <c r="I15" s="21"/>
    </row>
    <row r="16" spans="1:11" ht="11.25" x14ac:dyDescent="0.2">
      <c r="A16" s="21"/>
      <c r="B16" s="22"/>
      <c r="C16" s="22"/>
      <c r="D16" s="22"/>
      <c r="E16" s="22"/>
      <c r="F16" s="22"/>
      <c r="G16" s="22"/>
      <c r="H16" s="22"/>
      <c r="I16" s="21"/>
    </row>
    <row r="17" spans="1:9" ht="11.25" x14ac:dyDescent="0.2">
      <c r="A17" s="21"/>
      <c r="B17" s="22"/>
      <c r="C17" s="22"/>
      <c r="D17" s="22"/>
      <c r="E17" s="22"/>
      <c r="F17" s="22"/>
      <c r="G17" s="22"/>
      <c r="H17" s="22"/>
      <c r="I17" s="21"/>
    </row>
    <row r="18" spans="1:9" ht="11.25" x14ac:dyDescent="0.2">
      <c r="A18" s="21"/>
      <c r="B18" s="22"/>
      <c r="C18" s="22"/>
      <c r="D18" s="22"/>
      <c r="E18" s="22"/>
      <c r="F18" s="22"/>
      <c r="G18" s="22"/>
      <c r="H18" s="22"/>
      <c r="I18" s="21"/>
    </row>
    <row r="19" spans="1:9" x14ac:dyDescent="0.15">
      <c r="A19" s="15"/>
      <c r="B19" s="18"/>
      <c r="C19" s="18"/>
      <c r="D19" s="18"/>
      <c r="E19" s="18"/>
      <c r="F19" s="18"/>
      <c r="G19" s="18"/>
      <c r="H19" s="18"/>
      <c r="I19" s="15"/>
    </row>
    <row r="20" spans="1:9" x14ac:dyDescent="0.15">
      <c r="A20" s="15"/>
      <c r="B20" s="18"/>
      <c r="C20" s="18"/>
      <c r="D20" s="18"/>
      <c r="E20" s="18"/>
      <c r="F20" s="18"/>
      <c r="G20" s="18"/>
      <c r="H20" s="18"/>
      <c r="I20" s="15"/>
    </row>
    <row r="21" spans="1:9" x14ac:dyDescent="0.15">
      <c r="A21" s="15"/>
      <c r="B21" s="18"/>
      <c r="C21" s="18"/>
      <c r="D21" s="18"/>
      <c r="E21" s="18"/>
      <c r="F21" s="18"/>
      <c r="G21" s="18"/>
      <c r="H21" s="18"/>
      <c r="I21" s="15"/>
    </row>
    <row r="22" spans="1:9" x14ac:dyDescent="0.15">
      <c r="A22" s="15"/>
      <c r="B22" s="18"/>
      <c r="C22" s="18"/>
      <c r="D22" s="18"/>
      <c r="E22" s="18"/>
      <c r="F22" s="18"/>
      <c r="G22" s="18"/>
      <c r="H22" s="18"/>
      <c r="I22" s="15"/>
    </row>
    <row r="23" spans="1:9" x14ac:dyDescent="0.15">
      <c r="A23" s="15"/>
      <c r="B23" s="18"/>
      <c r="C23" s="18"/>
      <c r="D23" s="18"/>
      <c r="E23" s="18"/>
      <c r="F23" s="18"/>
      <c r="G23" s="18"/>
      <c r="H23" s="18"/>
      <c r="I23" s="15"/>
    </row>
    <row r="24" spans="1:9" x14ac:dyDescent="0.15">
      <c r="A24" s="15"/>
      <c r="B24" s="18"/>
      <c r="C24" s="18"/>
      <c r="D24" s="18"/>
      <c r="E24" s="18"/>
      <c r="F24" s="18"/>
      <c r="G24" s="18"/>
      <c r="H24" s="18"/>
      <c r="I24" s="15"/>
    </row>
    <row r="25" spans="1:9" x14ac:dyDescent="0.15">
      <c r="A25" s="15"/>
      <c r="B25" s="18"/>
      <c r="C25" s="18"/>
      <c r="D25" s="18"/>
      <c r="E25" s="18"/>
      <c r="F25" s="18"/>
      <c r="G25" s="18"/>
      <c r="H25" s="18"/>
      <c r="I25" s="15"/>
    </row>
    <row r="26" spans="1:9" x14ac:dyDescent="0.15">
      <c r="A26" s="15"/>
      <c r="B26" s="18"/>
      <c r="C26" s="18"/>
      <c r="D26" s="18"/>
      <c r="E26" s="18"/>
      <c r="F26" s="18"/>
      <c r="G26" s="18"/>
      <c r="H26" s="18"/>
      <c r="I26" s="15"/>
    </row>
  </sheetData>
  <mergeCells count="5">
    <mergeCell ref="A1:I1"/>
    <mergeCell ref="B2:C2"/>
    <mergeCell ref="D2:E2"/>
    <mergeCell ref="F2:G2"/>
    <mergeCell ref="H2:I2"/>
  </mergeCells>
  <hyperlinks>
    <hyperlink ref="K1" location="INDICE!A1" display="Torna all'indice"/>
  </hyperlinks>
  <pageMargins left="0.39370078740157483" right="0.39370078740157483" top="0.39370078740157483" bottom="0.39370078740157483" header="0" footer="0"/>
  <pageSetup paperSize="9" orientation="portrait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4">
    <tabColor rgb="FFFF00FF"/>
  </sheetPr>
  <dimension ref="A1:L34"/>
  <sheetViews>
    <sheetView showGridLines="0" zoomScaleNormal="100" workbookViewId="0">
      <selection activeCell="L1" sqref="L1"/>
    </sheetView>
  </sheetViews>
  <sheetFormatPr defaultRowHeight="9" x14ac:dyDescent="0.15"/>
  <cols>
    <col min="1" max="1" width="7.85546875" style="2" customWidth="1"/>
    <col min="2" max="2" width="10.7109375" style="9" customWidth="1"/>
    <col min="3" max="3" width="13.7109375" style="9" customWidth="1"/>
    <col min="4" max="4" width="10.7109375" style="9" customWidth="1"/>
    <col min="5" max="5" width="13.7109375" style="9" customWidth="1"/>
    <col min="6" max="6" width="10.7109375" style="9" customWidth="1"/>
    <col min="7" max="7" width="13.7109375" style="9" customWidth="1"/>
    <col min="8" max="8" width="10.7109375" style="9" customWidth="1"/>
    <col min="9" max="9" width="13.7109375" style="2" customWidth="1"/>
    <col min="10" max="10" width="10.7109375" style="2" customWidth="1"/>
    <col min="11" max="16384" width="9.140625" style="2"/>
  </cols>
  <sheetData>
    <row r="1" spans="1:12" ht="18" customHeight="1" x14ac:dyDescent="0.15">
      <c r="A1" s="297" t="s">
        <v>219</v>
      </c>
      <c r="B1" s="297"/>
      <c r="C1" s="297"/>
      <c r="D1" s="297"/>
      <c r="E1" s="297"/>
      <c r="F1" s="297"/>
      <c r="G1" s="297"/>
      <c r="H1" s="297"/>
      <c r="I1" s="297"/>
      <c r="J1" s="297"/>
      <c r="K1" s="219"/>
      <c r="L1" s="220" t="s">
        <v>153</v>
      </c>
    </row>
    <row r="2" spans="1:12" ht="30" customHeight="1" x14ac:dyDescent="0.15">
      <c r="A2" s="76" t="s">
        <v>68</v>
      </c>
      <c r="B2" s="316" t="s">
        <v>82</v>
      </c>
      <c r="C2" s="316"/>
      <c r="D2" s="322" t="s">
        <v>81</v>
      </c>
      <c r="E2" s="322"/>
      <c r="F2" s="322" t="s">
        <v>78</v>
      </c>
      <c r="G2" s="322"/>
      <c r="H2" s="326" t="s">
        <v>50</v>
      </c>
      <c r="I2" s="326"/>
      <c r="J2" s="327" t="s">
        <v>83</v>
      </c>
    </row>
    <row r="3" spans="1:12" ht="11.25" customHeight="1" x14ac:dyDescent="0.15">
      <c r="A3" s="54"/>
      <c r="B3" s="136" t="s">
        <v>79</v>
      </c>
      <c r="C3" s="136" t="s">
        <v>80</v>
      </c>
      <c r="D3" s="136" t="s">
        <v>79</v>
      </c>
      <c r="E3" s="136" t="s">
        <v>80</v>
      </c>
      <c r="F3" s="136" t="s">
        <v>79</v>
      </c>
      <c r="G3" s="136" t="s">
        <v>80</v>
      </c>
      <c r="H3" s="136" t="s">
        <v>79</v>
      </c>
      <c r="I3" s="136" t="s">
        <v>80</v>
      </c>
      <c r="J3" s="316"/>
    </row>
    <row r="4" spans="1:12" ht="12.75" x14ac:dyDescent="0.2">
      <c r="A4" s="166" t="s">
        <v>25</v>
      </c>
      <c r="B4" s="155">
        <v>4511</v>
      </c>
      <c r="C4" s="156">
        <v>3273052</v>
      </c>
      <c r="D4" s="143">
        <v>93</v>
      </c>
      <c r="E4" s="156">
        <v>128641</v>
      </c>
      <c r="F4" s="157">
        <v>415</v>
      </c>
      <c r="G4" s="156">
        <v>1403622</v>
      </c>
      <c r="H4" s="157">
        <v>5019</v>
      </c>
      <c r="I4" s="158">
        <v>4805315</v>
      </c>
      <c r="J4" s="248">
        <v>5.4449742386317412</v>
      </c>
    </row>
    <row r="5" spans="1:12" ht="12.75" x14ac:dyDescent="0.2">
      <c r="A5" s="166" t="s">
        <v>29</v>
      </c>
      <c r="B5" s="155">
        <v>2986</v>
      </c>
      <c r="C5" s="156">
        <v>2316449</v>
      </c>
      <c r="D5" s="143">
        <v>8</v>
      </c>
      <c r="E5" s="156">
        <v>3582</v>
      </c>
      <c r="F5" s="157">
        <v>342</v>
      </c>
      <c r="G5" s="156">
        <v>1091476</v>
      </c>
      <c r="H5" s="157">
        <v>3336</v>
      </c>
      <c r="I5" s="158">
        <v>3411507</v>
      </c>
      <c r="J5" s="248">
        <v>5.8809250866665401</v>
      </c>
    </row>
    <row r="6" spans="1:12" ht="12.75" x14ac:dyDescent="0.2">
      <c r="A6" s="166" t="s">
        <v>47</v>
      </c>
      <c r="B6" s="155">
        <v>17040</v>
      </c>
      <c r="C6" s="156">
        <v>21934196</v>
      </c>
      <c r="D6" s="143">
        <v>493</v>
      </c>
      <c r="E6" s="156">
        <v>1310414</v>
      </c>
      <c r="F6" s="157">
        <v>16245</v>
      </c>
      <c r="G6" s="156">
        <v>50812434</v>
      </c>
      <c r="H6" s="157">
        <v>33778</v>
      </c>
      <c r="I6" s="158">
        <v>74057044</v>
      </c>
      <c r="J6" s="248">
        <v>54.207384092872097</v>
      </c>
    </row>
    <row r="7" spans="1:12" ht="12.75" x14ac:dyDescent="0.2">
      <c r="A7" s="166" t="s">
        <v>69</v>
      </c>
      <c r="B7" s="155">
        <v>2287</v>
      </c>
      <c r="C7" s="156">
        <v>2451137</v>
      </c>
      <c r="D7" s="143">
        <v>55</v>
      </c>
      <c r="E7" s="156">
        <v>174753</v>
      </c>
      <c r="F7" s="157">
        <v>262</v>
      </c>
      <c r="G7" s="156">
        <v>1923867</v>
      </c>
      <c r="H7" s="157">
        <v>2604</v>
      </c>
      <c r="I7" s="158">
        <v>4549757</v>
      </c>
      <c r="J7" s="248">
        <v>17.684411621805459</v>
      </c>
    </row>
    <row r="8" spans="1:12" ht="12.75" x14ac:dyDescent="0.2">
      <c r="A8" s="167" t="s">
        <v>27</v>
      </c>
      <c r="B8" s="155">
        <v>981</v>
      </c>
      <c r="C8" s="156">
        <v>1309904</v>
      </c>
      <c r="D8" s="143">
        <v>5</v>
      </c>
      <c r="E8" s="156">
        <v>722</v>
      </c>
      <c r="F8" s="157">
        <v>43</v>
      </c>
      <c r="G8" s="156">
        <v>309574</v>
      </c>
      <c r="H8" s="157">
        <v>1029</v>
      </c>
      <c r="I8" s="158">
        <v>1620200</v>
      </c>
      <c r="J8" s="248">
        <v>6.2000375017698541</v>
      </c>
    </row>
    <row r="9" spans="1:12" ht="12.75" x14ac:dyDescent="0.2">
      <c r="A9" s="167" t="s">
        <v>30</v>
      </c>
      <c r="B9" s="155">
        <v>3001</v>
      </c>
      <c r="C9" s="156">
        <v>2695434</v>
      </c>
      <c r="D9" s="143">
        <v>302</v>
      </c>
      <c r="E9" s="156">
        <v>488900</v>
      </c>
      <c r="F9" s="157">
        <v>350</v>
      </c>
      <c r="G9" s="156">
        <v>2169397</v>
      </c>
      <c r="H9" s="157">
        <v>3653</v>
      </c>
      <c r="I9" s="158">
        <v>5353731</v>
      </c>
      <c r="J9" s="248">
        <v>13.753576649086346</v>
      </c>
    </row>
    <row r="10" spans="1:12" ht="12.75" x14ac:dyDescent="0.2">
      <c r="A10" s="167" t="s">
        <v>31</v>
      </c>
      <c r="B10" s="155">
        <v>5345</v>
      </c>
      <c r="C10" s="156">
        <v>5072368</v>
      </c>
      <c r="D10" s="143">
        <v>554</v>
      </c>
      <c r="E10" s="156">
        <v>997946</v>
      </c>
      <c r="F10" s="157">
        <v>638</v>
      </c>
      <c r="G10" s="156">
        <v>3605768</v>
      </c>
      <c r="H10" s="157">
        <v>6537</v>
      </c>
      <c r="I10" s="158">
        <v>9676082</v>
      </c>
      <c r="J10" s="248">
        <v>25.400007350084525</v>
      </c>
    </row>
    <row r="11" spans="1:12" ht="12.75" x14ac:dyDescent="0.2">
      <c r="A11" s="168" t="s">
        <v>46</v>
      </c>
      <c r="B11" s="155">
        <v>26332</v>
      </c>
      <c r="C11" s="156">
        <v>46291760</v>
      </c>
      <c r="D11" s="143">
        <v>1569</v>
      </c>
      <c r="E11" s="156">
        <v>6126372</v>
      </c>
      <c r="F11" s="157">
        <v>32078</v>
      </c>
      <c r="G11" s="156">
        <v>84623769</v>
      </c>
      <c r="H11" s="157">
        <v>59979</v>
      </c>
      <c r="I11" s="158">
        <v>137041901</v>
      </c>
      <c r="J11" s="248">
        <v>47.703251531606796</v>
      </c>
    </row>
    <row r="12" spans="1:12" ht="12.75" x14ac:dyDescent="0.2">
      <c r="A12" s="166" t="s">
        <v>35</v>
      </c>
      <c r="B12" s="155">
        <v>13001</v>
      </c>
      <c r="C12" s="156">
        <v>13934768</v>
      </c>
      <c r="D12" s="143">
        <v>1202</v>
      </c>
      <c r="E12" s="156">
        <v>3119702</v>
      </c>
      <c r="F12" s="157">
        <v>2462</v>
      </c>
      <c r="G12" s="156">
        <v>10922149</v>
      </c>
      <c r="H12" s="157">
        <v>16665</v>
      </c>
      <c r="I12" s="158">
        <v>27976619</v>
      </c>
      <c r="J12" s="248">
        <v>28.956986743177001</v>
      </c>
    </row>
    <row r="13" spans="1:12" ht="12.75" x14ac:dyDescent="0.2">
      <c r="A13" s="167" t="s">
        <v>36</v>
      </c>
      <c r="B13" s="155">
        <v>4442</v>
      </c>
      <c r="C13" s="156">
        <v>5478297</v>
      </c>
      <c r="D13" s="143">
        <v>174</v>
      </c>
      <c r="E13" s="156">
        <v>39815</v>
      </c>
      <c r="F13" s="157">
        <v>441</v>
      </c>
      <c r="G13" s="156">
        <v>2383216</v>
      </c>
      <c r="H13" s="157">
        <v>5057</v>
      </c>
      <c r="I13" s="158">
        <v>7901328</v>
      </c>
      <c r="J13" s="248">
        <v>24.434326004267557</v>
      </c>
    </row>
    <row r="14" spans="1:12" ht="12.75" x14ac:dyDescent="0.2">
      <c r="A14" s="166" t="s">
        <v>45</v>
      </c>
      <c r="B14" s="155">
        <v>7978</v>
      </c>
      <c r="C14" s="156">
        <v>6017670</v>
      </c>
      <c r="D14" s="143">
        <v>195</v>
      </c>
      <c r="E14" s="156">
        <v>194910</v>
      </c>
      <c r="F14" s="157">
        <v>1139</v>
      </c>
      <c r="G14" s="156">
        <v>3976846</v>
      </c>
      <c r="H14" s="157">
        <v>9312</v>
      </c>
      <c r="I14" s="158">
        <v>10189426</v>
      </c>
      <c r="J14" s="248">
        <v>15.244389255017541</v>
      </c>
    </row>
    <row r="15" spans="1:12" ht="12.75" x14ac:dyDescent="0.2">
      <c r="A15" s="169" t="s">
        <v>70</v>
      </c>
      <c r="B15" s="159">
        <v>2600</v>
      </c>
      <c r="C15" s="160">
        <v>2079155</v>
      </c>
      <c r="D15" s="159">
        <v>9</v>
      </c>
      <c r="E15" s="160">
        <v>7628</v>
      </c>
      <c r="F15" s="159">
        <v>546</v>
      </c>
      <c r="G15" s="160">
        <v>2334804</v>
      </c>
      <c r="H15" s="159">
        <v>3155</v>
      </c>
      <c r="I15" s="162">
        <v>4421587</v>
      </c>
      <c r="J15" s="249">
        <v>14.189034721776522</v>
      </c>
    </row>
    <row r="16" spans="1:12" ht="12.75" x14ac:dyDescent="0.2">
      <c r="A16" s="68"/>
      <c r="B16" s="163"/>
      <c r="C16" s="164"/>
      <c r="D16" s="163"/>
      <c r="E16" s="164"/>
      <c r="F16" s="163"/>
      <c r="G16" s="164"/>
      <c r="H16" s="163"/>
      <c r="I16" s="164"/>
      <c r="J16" s="56"/>
    </row>
    <row r="17" spans="1:10" ht="12.75" x14ac:dyDescent="0.2">
      <c r="A17" s="68"/>
      <c r="B17" s="140"/>
      <c r="C17" s="140"/>
      <c r="D17" s="140"/>
      <c r="E17" s="140"/>
      <c r="F17" s="140"/>
      <c r="G17" s="140"/>
      <c r="H17" s="140"/>
      <c r="I17" s="140"/>
      <c r="J17" s="56"/>
    </row>
    <row r="18" spans="1:10" ht="12.75" x14ac:dyDescent="0.2">
      <c r="A18" s="141" t="s">
        <v>77</v>
      </c>
      <c r="B18" s="142"/>
      <c r="C18" s="142"/>
      <c r="D18" s="71"/>
      <c r="E18" s="71"/>
      <c r="F18" s="71"/>
      <c r="G18" s="71"/>
      <c r="H18" s="71"/>
      <c r="I18" s="72"/>
      <c r="J18" s="56"/>
    </row>
    <row r="19" spans="1:10" ht="11.25" x14ac:dyDescent="0.2">
      <c r="A19" s="26"/>
      <c r="B19" s="22"/>
      <c r="C19" s="22"/>
      <c r="D19" s="22"/>
      <c r="E19" s="22"/>
      <c r="F19" s="22"/>
      <c r="G19" s="22"/>
      <c r="H19" s="22"/>
      <c r="I19" s="21"/>
    </row>
    <row r="20" spans="1:10" ht="11.25" x14ac:dyDescent="0.2">
      <c r="A20" s="22"/>
      <c r="B20" s="22"/>
      <c r="C20" s="22"/>
      <c r="D20" s="22"/>
      <c r="E20" s="22"/>
      <c r="F20" s="21"/>
      <c r="G20" s="21"/>
      <c r="H20" s="27"/>
      <c r="I20" s="27"/>
    </row>
    <row r="21" spans="1:10" ht="11.25" x14ac:dyDescent="0.2">
      <c r="A21" s="21"/>
      <c r="B21" s="22"/>
      <c r="C21" s="22"/>
      <c r="D21" s="22"/>
      <c r="E21" s="22"/>
      <c r="F21" s="22"/>
      <c r="G21" s="22"/>
      <c r="H21" s="22"/>
      <c r="I21" s="21"/>
    </row>
    <row r="22" spans="1:10" ht="11.25" x14ac:dyDescent="0.2">
      <c r="A22" s="21"/>
      <c r="B22" s="22"/>
      <c r="C22" s="22"/>
      <c r="D22" s="22"/>
      <c r="E22" s="22"/>
      <c r="F22" s="22"/>
      <c r="G22" s="22"/>
      <c r="H22" s="22"/>
      <c r="I22" s="21"/>
    </row>
    <row r="23" spans="1:10" ht="11.25" x14ac:dyDescent="0.2">
      <c r="A23" s="21"/>
      <c r="B23" s="22"/>
      <c r="C23" s="22"/>
      <c r="D23" s="22"/>
      <c r="E23" s="22"/>
      <c r="F23" s="22"/>
      <c r="G23" s="22"/>
      <c r="H23" s="22"/>
      <c r="I23" s="21"/>
    </row>
    <row r="24" spans="1:10" ht="11.25" x14ac:dyDescent="0.2">
      <c r="A24" s="21"/>
      <c r="B24" s="22"/>
      <c r="C24" s="22"/>
      <c r="D24" s="22"/>
      <c r="E24" s="22"/>
      <c r="F24" s="22"/>
      <c r="G24" s="22"/>
      <c r="H24" s="22"/>
      <c r="I24" s="21"/>
    </row>
    <row r="25" spans="1:10" ht="11.25" x14ac:dyDescent="0.2">
      <c r="A25" s="21"/>
      <c r="B25" s="22"/>
      <c r="C25" s="22"/>
      <c r="D25" s="22"/>
      <c r="E25" s="22"/>
      <c r="F25" s="22"/>
      <c r="G25" s="22"/>
      <c r="H25" s="22"/>
      <c r="I25" s="21"/>
    </row>
    <row r="26" spans="1:10" ht="11.25" x14ac:dyDescent="0.2">
      <c r="A26" s="21"/>
      <c r="B26" s="22"/>
      <c r="C26" s="22"/>
      <c r="D26" s="22"/>
      <c r="E26" s="22"/>
      <c r="F26" s="22"/>
      <c r="G26" s="22"/>
      <c r="H26" s="22"/>
      <c r="I26" s="21"/>
    </row>
    <row r="27" spans="1:10" x14ac:dyDescent="0.15">
      <c r="A27" s="15"/>
      <c r="B27" s="18"/>
      <c r="C27" s="18"/>
      <c r="D27" s="18"/>
      <c r="E27" s="18"/>
      <c r="F27" s="18"/>
      <c r="G27" s="18"/>
      <c r="H27" s="18"/>
      <c r="I27" s="15"/>
    </row>
    <row r="28" spans="1:10" x14ac:dyDescent="0.15">
      <c r="A28" s="15"/>
      <c r="B28" s="18"/>
      <c r="C28" s="18"/>
      <c r="D28" s="18"/>
      <c r="E28" s="18"/>
      <c r="F28" s="18"/>
      <c r="G28" s="18"/>
      <c r="H28" s="18"/>
      <c r="I28" s="15"/>
    </row>
    <row r="29" spans="1:10" x14ac:dyDescent="0.15">
      <c r="A29" s="15"/>
      <c r="B29" s="18"/>
      <c r="C29" s="18"/>
      <c r="D29" s="18"/>
      <c r="E29" s="18"/>
      <c r="F29" s="18"/>
      <c r="G29" s="18"/>
      <c r="H29" s="18"/>
      <c r="I29" s="15"/>
    </row>
    <row r="30" spans="1:10" x14ac:dyDescent="0.15">
      <c r="A30" s="15"/>
      <c r="B30" s="18"/>
      <c r="C30" s="18"/>
      <c r="D30" s="18"/>
      <c r="E30" s="18"/>
      <c r="F30" s="18"/>
      <c r="G30" s="18"/>
      <c r="H30" s="18"/>
      <c r="I30" s="15"/>
    </row>
    <row r="31" spans="1:10" x14ac:dyDescent="0.15">
      <c r="A31" s="15"/>
      <c r="B31" s="18"/>
      <c r="C31" s="18"/>
      <c r="D31" s="2"/>
      <c r="E31" s="18"/>
      <c r="F31" s="18"/>
      <c r="G31" s="18"/>
      <c r="H31" s="18"/>
      <c r="I31" s="15"/>
    </row>
    <row r="32" spans="1:10" x14ac:dyDescent="0.15">
      <c r="A32" s="15"/>
      <c r="B32" s="18"/>
      <c r="C32" s="18"/>
      <c r="D32" s="2"/>
      <c r="E32" s="18"/>
      <c r="F32" s="18"/>
      <c r="G32" s="18"/>
      <c r="H32" s="18"/>
      <c r="I32" s="15"/>
    </row>
    <row r="33" spans="1:9" x14ac:dyDescent="0.15">
      <c r="A33" s="15"/>
      <c r="B33" s="18"/>
      <c r="C33" s="18"/>
      <c r="D33" s="2"/>
      <c r="E33" s="18"/>
      <c r="F33" s="18"/>
      <c r="G33" s="18"/>
      <c r="H33" s="18"/>
      <c r="I33" s="15"/>
    </row>
    <row r="34" spans="1:9" x14ac:dyDescent="0.15">
      <c r="A34" s="15"/>
      <c r="B34" s="18"/>
      <c r="C34" s="18"/>
      <c r="D34" s="2"/>
      <c r="E34" s="18"/>
      <c r="F34" s="18"/>
      <c r="G34" s="18"/>
      <c r="H34" s="18"/>
      <c r="I34" s="15"/>
    </row>
  </sheetData>
  <mergeCells count="6">
    <mergeCell ref="A1:J1"/>
    <mergeCell ref="B2:C2"/>
    <mergeCell ref="D2:E2"/>
    <mergeCell ref="F2:G2"/>
    <mergeCell ref="H2:I2"/>
    <mergeCell ref="J2:J3"/>
  </mergeCells>
  <hyperlinks>
    <hyperlink ref="L1" location="INDICE!A1" display="Torna all'indice"/>
  </hyperlinks>
  <pageMargins left="0.39370078740157483" right="0.39370078740157483" top="0.39370078740157483" bottom="0.39370078740157483" header="0" footer="0"/>
  <pageSetup paperSize="9" orientation="portrait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24">
    <tabColor rgb="FFFF00FF"/>
    <pageSetUpPr fitToPage="1"/>
  </sheetPr>
  <dimension ref="A1:J20"/>
  <sheetViews>
    <sheetView showGridLines="0" workbookViewId="0">
      <selection activeCell="I1" sqref="I1"/>
    </sheetView>
  </sheetViews>
  <sheetFormatPr defaultRowHeight="9" x14ac:dyDescent="0.2"/>
  <cols>
    <col min="1" max="1" width="30.7109375" style="12" customWidth="1"/>
    <col min="2" max="2" width="15.7109375" style="12" customWidth="1"/>
    <col min="3" max="3" width="6.7109375" style="12" customWidth="1"/>
    <col min="4" max="7" width="12.7109375" style="12" customWidth="1"/>
    <col min="8" max="8" width="10.7109375" style="12" customWidth="1"/>
    <col min="9" max="16384" width="9.140625" style="12"/>
  </cols>
  <sheetData>
    <row r="1" spans="1:10" ht="18" customHeight="1" x14ac:dyDescent="0.15">
      <c r="A1" s="330" t="s">
        <v>142</v>
      </c>
      <c r="B1" s="330"/>
      <c r="C1" s="330"/>
      <c r="D1" s="330"/>
      <c r="E1" s="330"/>
      <c r="F1" s="330"/>
      <c r="G1" s="330"/>
      <c r="H1" s="219"/>
      <c r="I1" s="220" t="s">
        <v>153</v>
      </c>
    </row>
    <row r="2" spans="1:10" s="172" customFormat="1" ht="18" customHeight="1" x14ac:dyDescent="0.2">
      <c r="A2" s="170"/>
      <c r="B2" s="170"/>
      <c r="C2" s="170"/>
      <c r="D2" s="171">
        <v>2018</v>
      </c>
      <c r="E2" s="171">
        <v>2017</v>
      </c>
      <c r="F2" s="171" t="s">
        <v>74</v>
      </c>
      <c r="G2" s="171" t="s">
        <v>75</v>
      </c>
    </row>
    <row r="3" spans="1:10" s="176" customFormat="1" ht="19.5" customHeight="1" x14ac:dyDescent="0.2">
      <c r="A3" s="331" t="s">
        <v>86</v>
      </c>
      <c r="B3" s="236" t="s">
        <v>52</v>
      </c>
      <c r="C3" s="238" t="s">
        <v>156</v>
      </c>
      <c r="D3" s="291">
        <v>22585729</v>
      </c>
      <c r="E3" s="239">
        <v>25197201</v>
      </c>
      <c r="F3" s="240">
        <v>-2611472</v>
      </c>
      <c r="G3" s="241">
        <v>-0.10364135286296283</v>
      </c>
    </row>
    <row r="4" spans="1:10" s="172" customFormat="1" ht="19.5" customHeight="1" x14ac:dyDescent="0.2">
      <c r="A4" s="328"/>
      <c r="B4" s="236" t="s">
        <v>210</v>
      </c>
      <c r="C4" s="238" t="s">
        <v>95</v>
      </c>
      <c r="D4" s="291">
        <v>120918</v>
      </c>
      <c r="E4" s="239">
        <v>119891</v>
      </c>
      <c r="F4" s="240">
        <v>1027</v>
      </c>
      <c r="G4" s="241">
        <v>8.5661142204168789E-3</v>
      </c>
    </row>
    <row r="5" spans="1:10" s="172" customFormat="1" ht="19.5" customHeight="1" x14ac:dyDescent="0.2">
      <c r="A5" s="328" t="s">
        <v>87</v>
      </c>
      <c r="B5" s="236" t="s">
        <v>52</v>
      </c>
      <c r="C5" s="238" t="s">
        <v>156</v>
      </c>
      <c r="D5" s="291">
        <v>13196803</v>
      </c>
      <c r="E5" s="239">
        <v>14141008</v>
      </c>
      <c r="F5" s="240">
        <v>-944205</v>
      </c>
      <c r="G5" s="241">
        <v>-6.6770699797355323E-2</v>
      </c>
    </row>
    <row r="6" spans="1:10" s="172" customFormat="1" ht="19.5" customHeight="1" x14ac:dyDescent="0.2">
      <c r="A6" s="328"/>
      <c r="B6" s="236" t="s">
        <v>210</v>
      </c>
      <c r="C6" s="238" t="s">
        <v>95</v>
      </c>
      <c r="D6" s="291">
        <v>641</v>
      </c>
      <c r="E6" s="239">
        <v>910</v>
      </c>
      <c r="F6" s="240">
        <v>-269</v>
      </c>
      <c r="G6" s="241">
        <v>-0.29560439560439561</v>
      </c>
    </row>
    <row r="7" spans="1:10" s="172" customFormat="1" ht="19.5" customHeight="1" x14ac:dyDescent="0.2">
      <c r="A7" s="328" t="s">
        <v>88</v>
      </c>
      <c r="B7" s="236" t="s">
        <v>52</v>
      </c>
      <c r="C7" s="238" t="s">
        <v>156</v>
      </c>
      <c r="D7" s="291">
        <v>35760183</v>
      </c>
      <c r="E7" s="239">
        <v>32569303</v>
      </c>
      <c r="F7" s="240">
        <v>3190880</v>
      </c>
      <c r="G7" s="241">
        <v>9.7972007567985103E-2</v>
      </c>
    </row>
    <row r="8" spans="1:10" s="172" customFormat="1" ht="19.5" customHeight="1" x14ac:dyDescent="0.2">
      <c r="A8" s="328"/>
      <c r="B8" s="236" t="s">
        <v>210</v>
      </c>
      <c r="C8" s="238" t="s">
        <v>95</v>
      </c>
      <c r="D8" s="291">
        <v>48308</v>
      </c>
      <c r="E8" s="239">
        <v>46589</v>
      </c>
      <c r="F8" s="240">
        <v>1719</v>
      </c>
      <c r="G8" s="241">
        <v>3.689712163815493E-2</v>
      </c>
    </row>
    <row r="9" spans="1:10" s="172" customFormat="1" ht="19.5" customHeight="1" x14ac:dyDescent="0.2">
      <c r="A9" s="328" t="s">
        <v>110</v>
      </c>
      <c r="B9" s="236" t="s">
        <v>52</v>
      </c>
      <c r="C9" s="238" t="s">
        <v>156</v>
      </c>
      <c r="D9" s="291">
        <v>2731241</v>
      </c>
      <c r="E9" s="239">
        <v>2517192</v>
      </c>
      <c r="F9" s="240">
        <v>214049</v>
      </c>
      <c r="G9" s="241">
        <v>8.5034832464110796E-2</v>
      </c>
    </row>
    <row r="10" spans="1:10" s="172" customFormat="1" ht="19.5" customHeight="1" x14ac:dyDescent="0.2">
      <c r="A10" s="328"/>
      <c r="B10" s="236" t="s">
        <v>210</v>
      </c>
      <c r="C10" s="238" t="s">
        <v>95</v>
      </c>
      <c r="D10" s="291">
        <v>143</v>
      </c>
      <c r="E10" s="239">
        <v>309</v>
      </c>
      <c r="F10" s="240">
        <v>-166</v>
      </c>
      <c r="G10" s="241">
        <v>-0.53721682847896435</v>
      </c>
    </row>
    <row r="11" spans="1:10" s="172" customFormat="1" ht="19.5" customHeight="1" x14ac:dyDescent="0.2">
      <c r="A11" s="328" t="s">
        <v>111</v>
      </c>
      <c r="B11" s="236" t="s">
        <v>52</v>
      </c>
      <c r="C11" s="238" t="s">
        <v>156</v>
      </c>
      <c r="D11" s="291">
        <v>15148771</v>
      </c>
      <c r="E11" s="239">
        <v>14970143</v>
      </c>
      <c r="F11" s="240">
        <v>178628</v>
      </c>
      <c r="G11" s="241">
        <v>1.1932284147185501E-2</v>
      </c>
      <c r="J11" s="177"/>
    </row>
    <row r="12" spans="1:10" s="172" customFormat="1" ht="19.5" customHeight="1" x14ac:dyDescent="0.2">
      <c r="A12" s="328"/>
      <c r="B12" s="236" t="s">
        <v>210</v>
      </c>
      <c r="C12" s="238" t="s">
        <v>95</v>
      </c>
      <c r="D12" s="291">
        <v>2563</v>
      </c>
      <c r="E12" s="239">
        <v>2853</v>
      </c>
      <c r="F12" s="240">
        <v>-290</v>
      </c>
      <c r="G12" s="241">
        <v>-0.10164738871363477</v>
      </c>
    </row>
    <row r="13" spans="1:10" s="172" customFormat="1" ht="19.5" customHeight="1" x14ac:dyDescent="0.2">
      <c r="A13" s="328" t="s">
        <v>44</v>
      </c>
      <c r="B13" s="236" t="s">
        <v>52</v>
      </c>
      <c r="C13" s="238" t="s">
        <v>156</v>
      </c>
      <c r="D13" s="291">
        <v>3137</v>
      </c>
      <c r="E13" s="239">
        <v>1406</v>
      </c>
      <c r="F13" s="240">
        <v>1731</v>
      </c>
      <c r="G13" s="241">
        <v>1.2311522048364154</v>
      </c>
    </row>
    <row r="14" spans="1:10" s="172" customFormat="1" ht="19.5" customHeight="1" x14ac:dyDescent="0.2">
      <c r="A14" s="329"/>
      <c r="B14" s="237" t="s">
        <v>210</v>
      </c>
      <c r="C14" s="242" t="s">
        <v>95</v>
      </c>
      <c r="D14" s="292">
        <v>9</v>
      </c>
      <c r="E14" s="243">
        <v>6</v>
      </c>
      <c r="F14" s="244">
        <v>3</v>
      </c>
      <c r="G14" s="245">
        <v>0.5</v>
      </c>
    </row>
    <row r="15" spans="1:10" s="172" customFormat="1" ht="12.75" customHeight="1" x14ac:dyDescent="0.2">
      <c r="A15" s="178" t="s">
        <v>55</v>
      </c>
      <c r="B15" s="173" t="s">
        <v>52</v>
      </c>
      <c r="C15" s="174" t="s">
        <v>156</v>
      </c>
      <c r="D15" s="293">
        <v>89425864</v>
      </c>
      <c r="E15" s="179">
        <v>89396253</v>
      </c>
      <c r="F15" s="175">
        <v>29611</v>
      </c>
      <c r="G15" s="294">
        <v>3.312331222652028E-4</v>
      </c>
    </row>
    <row r="16" spans="1:10" s="172" customFormat="1" ht="12.75" customHeight="1" x14ac:dyDescent="0.2">
      <c r="A16" s="174"/>
      <c r="B16" s="236" t="s">
        <v>210</v>
      </c>
      <c r="C16" s="174" t="s">
        <v>95</v>
      </c>
      <c r="D16" s="293">
        <v>172582</v>
      </c>
      <c r="E16" s="179">
        <v>170558</v>
      </c>
      <c r="F16" s="175">
        <v>2024</v>
      </c>
      <c r="G16" s="180">
        <v>1.1866930897407334E-2</v>
      </c>
    </row>
    <row r="17" spans="1:7" s="172" customFormat="1" ht="12.75" customHeight="1" x14ac:dyDescent="0.2">
      <c r="A17" s="181"/>
      <c r="B17" s="182"/>
      <c r="C17" s="182"/>
      <c r="D17" s="182"/>
      <c r="E17" s="182"/>
      <c r="F17" s="182"/>
      <c r="G17" s="182"/>
    </row>
    <row r="18" spans="1:7" s="172" customFormat="1" ht="12.75" customHeight="1" x14ac:dyDescent="0.2">
      <c r="A18" s="183" t="s">
        <v>116</v>
      </c>
      <c r="B18" s="182"/>
      <c r="C18" s="182"/>
      <c r="D18" s="182"/>
      <c r="E18" s="182"/>
      <c r="F18" s="182"/>
      <c r="G18" s="182"/>
    </row>
    <row r="19" spans="1:7" ht="11.25" x14ac:dyDescent="0.2">
      <c r="A19" s="28"/>
      <c r="B19" s="29"/>
      <c r="C19" s="29"/>
      <c r="D19" s="29"/>
      <c r="E19" s="29"/>
      <c r="F19" s="29"/>
      <c r="G19" s="29"/>
    </row>
    <row r="20" spans="1:7" x14ac:dyDescent="0.2">
      <c r="A20" s="29"/>
      <c r="B20" s="29"/>
      <c r="C20" s="29"/>
      <c r="D20" s="30"/>
      <c r="E20" s="29"/>
      <c r="F20" s="29"/>
      <c r="G20" s="29"/>
    </row>
  </sheetData>
  <mergeCells count="7">
    <mergeCell ref="A13:A14"/>
    <mergeCell ref="A1:G1"/>
    <mergeCell ref="A3:A4"/>
    <mergeCell ref="A5:A6"/>
    <mergeCell ref="A7:A8"/>
    <mergeCell ref="A9:A10"/>
    <mergeCell ref="A11:A12"/>
  </mergeCells>
  <hyperlinks>
    <hyperlink ref="I1" location="INDICE!A1" display="Torna all'indice"/>
  </hyperlinks>
  <pageMargins left="0.39370078740157483" right="0.39370078740157483" top="0.39370078740157483" bottom="0.39370078740157483" header="0" footer="0"/>
  <pageSetup paperSize="9" fitToHeight="0" orientation="portrait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22">
    <tabColor rgb="FFFF00FF"/>
    <pageSetUpPr fitToPage="1"/>
  </sheetPr>
  <dimension ref="A1:J19"/>
  <sheetViews>
    <sheetView showGridLines="0" workbookViewId="0">
      <selection activeCell="I27" sqref="I27"/>
    </sheetView>
  </sheetViews>
  <sheetFormatPr defaultRowHeight="9" x14ac:dyDescent="0.2"/>
  <cols>
    <col min="1" max="1" width="25.7109375" style="12" customWidth="1"/>
    <col min="2" max="2" width="13.7109375" style="12" customWidth="1"/>
    <col min="3" max="3" width="6.7109375" style="12" customWidth="1"/>
    <col min="4" max="7" width="13.7109375" style="12" customWidth="1"/>
    <col min="8" max="8" width="10.7109375" style="12" customWidth="1"/>
    <col min="9" max="16384" width="9.140625" style="12"/>
  </cols>
  <sheetData>
    <row r="1" spans="1:10" ht="18" customHeight="1" x14ac:dyDescent="0.15">
      <c r="A1" s="330" t="s">
        <v>143</v>
      </c>
      <c r="B1" s="330"/>
      <c r="C1" s="330"/>
      <c r="D1" s="330"/>
      <c r="E1" s="330"/>
      <c r="F1" s="330"/>
      <c r="G1" s="330"/>
      <c r="H1" s="219"/>
      <c r="I1" s="220" t="s">
        <v>153</v>
      </c>
    </row>
    <row r="2" spans="1:10" s="172" customFormat="1" ht="18" customHeight="1" x14ac:dyDescent="0.2">
      <c r="A2" s="170"/>
      <c r="B2" s="170"/>
      <c r="C2" s="170"/>
      <c r="D2" s="171">
        <v>2018</v>
      </c>
      <c r="E2" s="171">
        <v>2017</v>
      </c>
      <c r="F2" s="171" t="s">
        <v>74</v>
      </c>
      <c r="G2" s="171" t="s">
        <v>75</v>
      </c>
    </row>
    <row r="3" spans="1:10" s="176" customFormat="1" ht="12.75" customHeight="1" x14ac:dyDescent="0.2">
      <c r="A3" s="184" t="s">
        <v>51</v>
      </c>
      <c r="B3" s="185" t="s">
        <v>52</v>
      </c>
      <c r="C3" s="181" t="s">
        <v>141</v>
      </c>
      <c r="D3" s="186">
        <v>36921029</v>
      </c>
      <c r="E3" s="186">
        <v>35480963</v>
      </c>
      <c r="F3" s="187">
        <v>1440066</v>
      </c>
      <c r="G3" s="188">
        <v>4.0587004360620085E-2</v>
      </c>
    </row>
    <row r="4" spans="1:10" s="172" customFormat="1" ht="12.75" customHeight="1" x14ac:dyDescent="0.2">
      <c r="A4" s="181"/>
      <c r="B4" s="185" t="s">
        <v>53</v>
      </c>
      <c r="C4" s="181" t="s">
        <v>54</v>
      </c>
      <c r="D4" s="189">
        <v>111994</v>
      </c>
      <c r="E4" s="189">
        <v>111650</v>
      </c>
      <c r="F4" s="187">
        <v>344</v>
      </c>
      <c r="G4" s="188">
        <v>3.0810568741603222E-3</v>
      </c>
    </row>
    <row r="5" spans="1:10" s="172" customFormat="1" ht="12.75" customHeight="1" x14ac:dyDescent="0.2">
      <c r="A5" s="184" t="s">
        <v>58</v>
      </c>
      <c r="B5" s="185" t="s">
        <v>52</v>
      </c>
      <c r="C5" s="181" t="s">
        <v>141</v>
      </c>
      <c r="D5" s="186">
        <v>4414324</v>
      </c>
      <c r="E5" s="186">
        <v>4009844</v>
      </c>
      <c r="F5" s="187">
        <v>404480</v>
      </c>
      <c r="G5" s="188">
        <v>0.10087175461190011</v>
      </c>
    </row>
    <row r="6" spans="1:10" s="172" customFormat="1" ht="12.75" customHeight="1" x14ac:dyDescent="0.2">
      <c r="A6" s="190"/>
      <c r="B6" s="191" t="s">
        <v>53</v>
      </c>
      <c r="C6" s="190" t="s">
        <v>54</v>
      </c>
      <c r="D6" s="192">
        <v>14126</v>
      </c>
      <c r="E6" s="192">
        <v>14008</v>
      </c>
      <c r="F6" s="193">
        <v>118</v>
      </c>
      <c r="G6" s="194">
        <v>8.4237578526556254E-3</v>
      </c>
    </row>
    <row r="7" spans="1:10" s="172" customFormat="1" ht="12.75" customHeight="1" x14ac:dyDescent="0.2">
      <c r="A7" s="195" t="s">
        <v>55</v>
      </c>
      <c r="B7" s="185" t="s">
        <v>52</v>
      </c>
      <c r="C7" s="181" t="s">
        <v>141</v>
      </c>
      <c r="D7" s="196">
        <v>41335353</v>
      </c>
      <c r="E7" s="196">
        <v>39490807</v>
      </c>
      <c r="F7" s="187">
        <v>1844546</v>
      </c>
      <c r="G7" s="197">
        <v>4.6708237691875987E-2</v>
      </c>
      <c r="J7" s="177"/>
    </row>
    <row r="8" spans="1:10" s="172" customFormat="1" ht="12.75" customHeight="1" x14ac:dyDescent="0.2">
      <c r="A8" s="181"/>
      <c r="B8" s="185" t="s">
        <v>53</v>
      </c>
      <c r="C8" s="181" t="s">
        <v>54</v>
      </c>
      <c r="D8" s="196">
        <v>126120</v>
      </c>
      <c r="E8" s="196">
        <v>125658</v>
      </c>
      <c r="F8" s="187">
        <v>462</v>
      </c>
      <c r="G8" s="197">
        <v>3.6766461347466934E-3</v>
      </c>
    </row>
    <row r="9" spans="1:10" s="172" customFormat="1" ht="12.75" customHeight="1" x14ac:dyDescent="0.2">
      <c r="A9" s="181"/>
      <c r="B9" s="182"/>
      <c r="C9" s="182"/>
      <c r="D9" s="182"/>
      <c r="E9" s="182"/>
      <c r="F9" s="182"/>
      <c r="G9" s="182"/>
    </row>
    <row r="10" spans="1:10" s="172" customFormat="1" ht="12.75" customHeight="1" x14ac:dyDescent="0.2">
      <c r="A10" s="183" t="s">
        <v>56</v>
      </c>
      <c r="B10" s="182"/>
      <c r="C10" s="182"/>
      <c r="D10" s="182"/>
      <c r="E10" s="182"/>
      <c r="F10" s="182"/>
      <c r="G10" s="182"/>
    </row>
    <row r="11" spans="1:10" s="172" customFormat="1" ht="12.75" x14ac:dyDescent="0.2">
      <c r="A11" s="198"/>
      <c r="B11" s="199"/>
      <c r="C11" s="199"/>
      <c r="D11" s="199"/>
      <c r="E11" s="199"/>
      <c r="F11" s="199"/>
      <c r="G11" s="199"/>
    </row>
    <row r="12" spans="1:10" x14ac:dyDescent="0.2">
      <c r="A12" s="20"/>
      <c r="B12" s="20"/>
      <c r="C12" s="20"/>
      <c r="D12" s="20"/>
      <c r="E12" s="20"/>
      <c r="F12" s="20"/>
      <c r="G12" s="20"/>
    </row>
    <row r="13" spans="1:10" x14ac:dyDescent="0.2">
      <c r="A13" s="20"/>
      <c r="B13" s="20"/>
      <c r="C13" s="20"/>
      <c r="D13" s="20"/>
      <c r="E13" s="20"/>
      <c r="F13" s="20"/>
      <c r="G13" s="20"/>
    </row>
    <row r="14" spans="1:10" x14ac:dyDescent="0.2">
      <c r="A14" s="20"/>
      <c r="B14" s="20"/>
      <c r="C14" s="20"/>
      <c r="D14" s="20"/>
      <c r="E14" s="20"/>
      <c r="F14" s="20"/>
      <c r="G14" s="20"/>
    </row>
    <row r="15" spans="1:10" x14ac:dyDescent="0.2">
      <c r="A15" s="20"/>
      <c r="B15" s="20"/>
      <c r="C15" s="20"/>
      <c r="D15" s="20"/>
      <c r="E15" s="20"/>
      <c r="F15" s="20"/>
      <c r="G15" s="20"/>
    </row>
    <row r="16" spans="1:10" x14ac:dyDescent="0.2">
      <c r="A16" s="20"/>
      <c r="B16" s="20"/>
      <c r="C16" s="20"/>
      <c r="D16" s="20"/>
      <c r="E16" s="20"/>
      <c r="F16" s="20"/>
      <c r="G16" s="20"/>
    </row>
    <row r="17" spans="1:7" x14ac:dyDescent="0.2">
      <c r="A17" s="20"/>
      <c r="B17" s="20"/>
      <c r="C17" s="20"/>
      <c r="D17" s="20"/>
      <c r="E17" s="20"/>
      <c r="F17" s="20"/>
      <c r="G17" s="20"/>
    </row>
    <row r="18" spans="1:7" x14ac:dyDescent="0.2">
      <c r="A18" s="20"/>
      <c r="B18" s="20"/>
      <c r="C18" s="20"/>
      <c r="D18" s="20"/>
      <c r="E18" s="20"/>
      <c r="F18" s="20"/>
      <c r="G18" s="20"/>
    </row>
    <row r="19" spans="1:7" x14ac:dyDescent="0.2">
      <c r="A19" s="20"/>
      <c r="B19" s="20"/>
      <c r="C19" s="20"/>
      <c r="D19" s="20"/>
      <c r="E19" s="20"/>
      <c r="F19" s="20"/>
      <c r="G19" s="20"/>
    </row>
  </sheetData>
  <mergeCells count="1">
    <mergeCell ref="A1:G1"/>
  </mergeCells>
  <phoneticPr fontId="7" type="noConversion"/>
  <hyperlinks>
    <hyperlink ref="I1" location="INDICE!A1" display="Torna all'indice"/>
  </hyperlinks>
  <pageMargins left="0.39370078740157483" right="0.39370078740157483" top="0.39370078740157483" bottom="0.39370078740157483" header="0" footer="0"/>
  <pageSetup paperSize="9" fitToHeight="0" orientation="portrait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23">
    <tabColor rgb="FFFF00FF"/>
  </sheetPr>
  <dimension ref="A1:H56"/>
  <sheetViews>
    <sheetView showGridLines="0" workbookViewId="0">
      <selection activeCell="H1" sqref="H1"/>
    </sheetView>
  </sheetViews>
  <sheetFormatPr defaultColWidth="10.28515625" defaultRowHeight="9" x14ac:dyDescent="0.2"/>
  <cols>
    <col min="1" max="2" width="2.7109375" style="13" customWidth="1"/>
    <col min="3" max="3" width="32.7109375" style="13" customWidth="1"/>
    <col min="4" max="6" width="12.7109375" style="13" customWidth="1"/>
    <col min="7" max="7" width="10.28515625" style="13" customWidth="1"/>
    <col min="8" max="16384" width="10.28515625" style="13"/>
  </cols>
  <sheetData>
    <row r="1" spans="1:8" ht="36" customHeight="1" x14ac:dyDescent="0.15">
      <c r="A1" s="332" t="s">
        <v>208</v>
      </c>
      <c r="B1" s="332"/>
      <c r="C1" s="332"/>
      <c r="D1" s="332"/>
      <c r="E1" s="332"/>
      <c r="F1" s="332"/>
      <c r="G1" s="219"/>
      <c r="H1" s="220" t="s">
        <v>153</v>
      </c>
    </row>
    <row r="2" spans="1:8" ht="12.75" x14ac:dyDescent="0.2">
      <c r="A2" s="227"/>
      <c r="B2" s="227"/>
      <c r="C2" s="227"/>
      <c r="D2" s="229" t="s">
        <v>213</v>
      </c>
      <c r="E2" s="229" t="s">
        <v>243</v>
      </c>
      <c r="F2" s="230" t="s">
        <v>157</v>
      </c>
    </row>
    <row r="3" spans="1:8" ht="12.75" x14ac:dyDescent="0.2">
      <c r="A3" s="232" t="s">
        <v>158</v>
      </c>
      <c r="B3" s="232"/>
      <c r="C3" s="232"/>
      <c r="D3" s="282">
        <v>32.799999999999997</v>
      </c>
      <c r="E3" s="282">
        <v>33.1</v>
      </c>
      <c r="F3" s="287">
        <v>9.1463414634147654E-3</v>
      </c>
      <c r="G3" s="273"/>
    </row>
    <row r="4" spans="1:8" ht="12.75" x14ac:dyDescent="0.2">
      <c r="A4" s="227" t="s">
        <v>159</v>
      </c>
      <c r="B4" s="227"/>
      <c r="C4" s="227"/>
      <c r="D4" s="283">
        <v>382.7</v>
      </c>
      <c r="E4" s="283">
        <v>368.4</v>
      </c>
      <c r="F4" s="288">
        <v>-3.7366083093807193E-2</v>
      </c>
      <c r="G4" s="273"/>
    </row>
    <row r="5" spans="1:8" ht="12.75" x14ac:dyDescent="0.2">
      <c r="A5" s="234" t="s">
        <v>160</v>
      </c>
      <c r="B5" s="234"/>
      <c r="C5" s="234"/>
      <c r="D5" s="284">
        <v>95.6</v>
      </c>
      <c r="E5" s="284">
        <v>86.4</v>
      </c>
      <c r="F5" s="289">
        <v>-9.6234309623430853E-2</v>
      </c>
      <c r="G5" s="273"/>
    </row>
    <row r="6" spans="1:8" ht="12.75" x14ac:dyDescent="0.2">
      <c r="A6" s="227"/>
      <c r="B6" s="227" t="s">
        <v>161</v>
      </c>
      <c r="C6" s="227"/>
      <c r="D6" s="283">
        <v>0.1</v>
      </c>
      <c r="E6" s="283">
        <v>0.2</v>
      </c>
      <c r="F6" s="288">
        <v>1</v>
      </c>
      <c r="G6" s="273"/>
    </row>
    <row r="7" spans="1:8" ht="12.75" x14ac:dyDescent="0.2">
      <c r="A7" s="227"/>
      <c r="B7" s="227" t="s">
        <v>162</v>
      </c>
      <c r="C7" s="227"/>
      <c r="D7" s="283">
        <v>0.7</v>
      </c>
      <c r="E7" s="283">
        <v>1.2</v>
      </c>
      <c r="F7" s="288">
        <v>0.7142857142857143</v>
      </c>
      <c r="G7" s="273"/>
    </row>
    <row r="8" spans="1:8" ht="12.75" x14ac:dyDescent="0.2">
      <c r="A8" s="227"/>
      <c r="B8" s="227" t="s">
        <v>163</v>
      </c>
      <c r="C8" s="227"/>
      <c r="D8" s="283">
        <v>4.2</v>
      </c>
      <c r="E8" s="283">
        <v>4.3</v>
      </c>
      <c r="F8" s="288">
        <v>2.3809523809523725E-2</v>
      </c>
      <c r="G8" s="273"/>
    </row>
    <row r="9" spans="1:8" ht="12.75" x14ac:dyDescent="0.2">
      <c r="A9" s="227"/>
      <c r="B9" s="227"/>
      <c r="C9" s="227" t="s">
        <v>164</v>
      </c>
      <c r="D9" s="283">
        <v>0</v>
      </c>
      <c r="E9" s="283">
        <v>0.1</v>
      </c>
      <c r="F9" s="290" t="s">
        <v>244</v>
      </c>
      <c r="G9" s="273"/>
    </row>
    <row r="10" spans="1:8" ht="12.75" x14ac:dyDescent="0.2">
      <c r="A10" s="227"/>
      <c r="B10" s="227" t="s">
        <v>165</v>
      </c>
      <c r="C10" s="227"/>
      <c r="D10" s="283">
        <v>84.3</v>
      </c>
      <c r="E10" s="283">
        <v>75.3</v>
      </c>
      <c r="F10" s="288">
        <v>-0.10676156583629894</v>
      </c>
      <c r="G10" s="273"/>
    </row>
    <row r="11" spans="1:8" ht="12.75" x14ac:dyDescent="0.2">
      <c r="A11" s="227"/>
      <c r="B11" s="227"/>
      <c r="C11" s="227" t="s">
        <v>166</v>
      </c>
      <c r="D11" s="283">
        <v>16.7</v>
      </c>
      <c r="E11" s="283">
        <v>15.4</v>
      </c>
      <c r="F11" s="288">
        <v>-7.7844311377245443E-2</v>
      </c>
      <c r="G11" s="273"/>
    </row>
    <row r="12" spans="1:8" ht="12.75" x14ac:dyDescent="0.2">
      <c r="A12" s="228"/>
      <c r="B12" s="228"/>
      <c r="C12" s="228" t="s">
        <v>167</v>
      </c>
      <c r="D12" s="246">
        <v>0.5</v>
      </c>
      <c r="E12" s="246">
        <v>0.5</v>
      </c>
      <c r="F12" s="288">
        <v>0</v>
      </c>
      <c r="G12" s="273"/>
    </row>
    <row r="13" spans="1:8" ht="12.75" x14ac:dyDescent="0.2">
      <c r="A13" s="228"/>
      <c r="B13" s="228"/>
      <c r="C13" s="228" t="s">
        <v>168</v>
      </c>
      <c r="D13" s="246">
        <v>58.3</v>
      </c>
      <c r="E13" s="246">
        <v>50.1</v>
      </c>
      <c r="F13" s="288">
        <v>-0.14065180102915945</v>
      </c>
      <c r="G13" s="273"/>
    </row>
    <row r="14" spans="1:8" ht="12.75" x14ac:dyDescent="0.2">
      <c r="A14" s="228"/>
      <c r="B14" s="228"/>
      <c r="C14" s="228" t="s">
        <v>169</v>
      </c>
      <c r="D14" s="246">
        <v>4.5</v>
      </c>
      <c r="E14" s="246">
        <v>4.0999999999999996</v>
      </c>
      <c r="F14" s="288">
        <v>-8.8888888888888962E-2</v>
      </c>
      <c r="G14" s="273"/>
    </row>
    <row r="15" spans="1:8" ht="12.75" x14ac:dyDescent="0.2">
      <c r="A15" s="228"/>
      <c r="B15" s="228"/>
      <c r="C15" s="228" t="s">
        <v>170</v>
      </c>
      <c r="D15" s="246">
        <v>2</v>
      </c>
      <c r="E15" s="246">
        <v>2.9</v>
      </c>
      <c r="F15" s="288">
        <v>0.44999999999999996</v>
      </c>
      <c r="G15" s="273"/>
    </row>
    <row r="16" spans="1:8" ht="12.75" x14ac:dyDescent="0.2">
      <c r="A16" s="228"/>
      <c r="B16" s="228"/>
      <c r="C16" s="228" t="s">
        <v>171</v>
      </c>
      <c r="D16" s="246">
        <v>2.2999999999999998</v>
      </c>
      <c r="E16" s="246">
        <v>2.2999999999999998</v>
      </c>
      <c r="F16" s="288">
        <v>0</v>
      </c>
      <c r="G16" s="273"/>
    </row>
    <row r="17" spans="1:7" ht="12.75" x14ac:dyDescent="0.2">
      <c r="A17" s="228"/>
      <c r="B17" s="228" t="s">
        <v>172</v>
      </c>
      <c r="C17" s="228"/>
      <c r="D17" s="246">
        <v>6.3</v>
      </c>
      <c r="E17" s="246">
        <v>5.4</v>
      </c>
      <c r="F17" s="288">
        <v>-0.14285714285714277</v>
      </c>
      <c r="G17" s="273"/>
    </row>
    <row r="18" spans="1:7" ht="12.75" x14ac:dyDescent="0.2">
      <c r="A18" s="228"/>
      <c r="B18" s="228"/>
      <c r="C18" s="228" t="s">
        <v>173</v>
      </c>
      <c r="D18" s="246">
        <v>2.4</v>
      </c>
      <c r="E18" s="246">
        <v>1.9</v>
      </c>
      <c r="F18" s="288">
        <v>-0.20833333333333334</v>
      </c>
      <c r="G18" s="273"/>
    </row>
    <row r="19" spans="1:7" ht="12.75" x14ac:dyDescent="0.2">
      <c r="A19" s="235" t="s">
        <v>174</v>
      </c>
      <c r="B19" s="235"/>
      <c r="C19" s="235"/>
      <c r="D19" s="285">
        <v>129.9</v>
      </c>
      <c r="E19" s="285">
        <v>132</v>
      </c>
      <c r="F19" s="289">
        <v>1.6166281755196261E-2</v>
      </c>
      <c r="G19" s="273"/>
    </row>
    <row r="20" spans="1:7" ht="12.75" x14ac:dyDescent="0.2">
      <c r="A20" s="228"/>
      <c r="B20" s="228" t="s">
        <v>175</v>
      </c>
      <c r="C20" s="228"/>
      <c r="D20" s="246">
        <v>73.099999999999994</v>
      </c>
      <c r="E20" s="246">
        <v>71.2</v>
      </c>
      <c r="F20" s="288">
        <v>-2.599179206566336E-2</v>
      </c>
      <c r="G20" s="273"/>
    </row>
    <row r="21" spans="1:7" ht="12.75" x14ac:dyDescent="0.2">
      <c r="A21" s="228"/>
      <c r="B21" s="228" t="s">
        <v>176</v>
      </c>
      <c r="C21" s="228"/>
      <c r="D21" s="246">
        <v>3.3</v>
      </c>
      <c r="E21" s="246">
        <v>3.5</v>
      </c>
      <c r="F21" s="288">
        <v>6.0606060606060663E-2</v>
      </c>
      <c r="G21" s="273"/>
    </row>
    <row r="22" spans="1:7" ht="12.75" x14ac:dyDescent="0.2">
      <c r="A22" s="228"/>
      <c r="B22" s="228"/>
      <c r="C22" s="228" t="s">
        <v>177</v>
      </c>
      <c r="D22" s="246">
        <v>0.2</v>
      </c>
      <c r="E22" s="246">
        <v>0.4</v>
      </c>
      <c r="F22" s="288">
        <v>1</v>
      </c>
      <c r="G22" s="273"/>
    </row>
    <row r="23" spans="1:7" ht="12.75" x14ac:dyDescent="0.2">
      <c r="A23" s="228"/>
      <c r="B23" s="228"/>
      <c r="C23" s="228" t="s">
        <v>178</v>
      </c>
      <c r="D23" s="246">
        <v>1.7</v>
      </c>
      <c r="E23" s="246">
        <v>1.6</v>
      </c>
      <c r="F23" s="288">
        <v>-5.8823529411764629E-2</v>
      </c>
      <c r="G23" s="273"/>
    </row>
    <row r="24" spans="1:7" ht="12.75" x14ac:dyDescent="0.2">
      <c r="A24" s="228"/>
      <c r="B24" s="228"/>
      <c r="C24" s="228" t="s">
        <v>179</v>
      </c>
      <c r="D24" s="246">
        <v>0.5</v>
      </c>
      <c r="E24" s="246">
        <v>0.5</v>
      </c>
      <c r="F24" s="288">
        <v>0</v>
      </c>
      <c r="G24" s="273"/>
    </row>
    <row r="25" spans="1:7" ht="12.75" x14ac:dyDescent="0.2">
      <c r="A25" s="228"/>
      <c r="B25" s="228"/>
      <c r="C25" s="228" t="s">
        <v>180</v>
      </c>
      <c r="D25" s="246">
        <v>1</v>
      </c>
      <c r="E25" s="246">
        <v>0.9</v>
      </c>
      <c r="F25" s="288">
        <v>-9.9999999999999978E-2</v>
      </c>
      <c r="G25" s="273"/>
    </row>
    <row r="26" spans="1:7" ht="12.75" x14ac:dyDescent="0.2">
      <c r="A26" s="228"/>
      <c r="B26" s="228" t="s">
        <v>181</v>
      </c>
      <c r="C26" s="228"/>
      <c r="D26" s="246">
        <v>27</v>
      </c>
      <c r="E26" s="246">
        <v>31.2</v>
      </c>
      <c r="F26" s="288">
        <v>0.15555555555555553</v>
      </c>
      <c r="G26" s="273"/>
    </row>
    <row r="27" spans="1:7" ht="12.75" x14ac:dyDescent="0.2">
      <c r="A27" s="228"/>
      <c r="B27" s="228"/>
      <c r="C27" s="228" t="s">
        <v>182</v>
      </c>
      <c r="D27" s="246">
        <v>15.7</v>
      </c>
      <c r="E27" s="246">
        <v>20.5</v>
      </c>
      <c r="F27" s="288">
        <v>0.30573248407643316</v>
      </c>
      <c r="G27" s="273"/>
    </row>
    <row r="28" spans="1:7" ht="12.75" x14ac:dyDescent="0.2">
      <c r="A28" s="228"/>
      <c r="B28" s="228" t="s">
        <v>183</v>
      </c>
      <c r="C28" s="228"/>
      <c r="D28" s="246">
        <v>13.2</v>
      </c>
      <c r="E28" s="246">
        <v>14.2</v>
      </c>
      <c r="F28" s="288">
        <v>7.575757575757576E-2</v>
      </c>
      <c r="G28" s="273"/>
    </row>
    <row r="29" spans="1:7" ht="12.75" x14ac:dyDescent="0.2">
      <c r="A29" s="228"/>
      <c r="B29" s="228"/>
      <c r="C29" s="228" t="s">
        <v>184</v>
      </c>
      <c r="D29" s="246">
        <v>4.2</v>
      </c>
      <c r="E29" s="246">
        <v>4.8</v>
      </c>
      <c r="F29" s="288">
        <v>0.14285714285714277</v>
      </c>
      <c r="G29" s="273"/>
    </row>
    <row r="30" spans="1:7" ht="12.75" x14ac:dyDescent="0.2">
      <c r="A30" s="228"/>
      <c r="B30" s="228" t="s">
        <v>185</v>
      </c>
      <c r="C30" s="228"/>
      <c r="D30" s="246">
        <v>5</v>
      </c>
      <c r="E30" s="246">
        <v>3.5</v>
      </c>
      <c r="F30" s="288">
        <v>-0.3</v>
      </c>
      <c r="G30" s="273"/>
    </row>
    <row r="31" spans="1:7" ht="12.75" x14ac:dyDescent="0.2">
      <c r="A31" s="228"/>
      <c r="B31" s="228"/>
      <c r="C31" s="228" t="s">
        <v>186</v>
      </c>
      <c r="D31" s="246">
        <v>4.8</v>
      </c>
      <c r="E31" s="246">
        <v>3.1</v>
      </c>
      <c r="F31" s="288">
        <v>-0.35416666666666663</v>
      </c>
      <c r="G31" s="273"/>
    </row>
    <row r="32" spans="1:7" ht="12.75" x14ac:dyDescent="0.2">
      <c r="A32" s="228"/>
      <c r="B32" s="228" t="s">
        <v>187</v>
      </c>
      <c r="C32" s="228"/>
      <c r="D32" s="246">
        <v>4.9000000000000004</v>
      </c>
      <c r="E32" s="246">
        <v>4.8</v>
      </c>
      <c r="F32" s="288">
        <v>-2.0408163265306228E-2</v>
      </c>
      <c r="G32" s="273"/>
    </row>
    <row r="33" spans="1:7" ht="12.75" x14ac:dyDescent="0.2">
      <c r="A33" s="228"/>
      <c r="B33" s="228" t="s">
        <v>188</v>
      </c>
      <c r="C33" s="228"/>
      <c r="D33" s="246">
        <v>3.4</v>
      </c>
      <c r="E33" s="246">
        <v>3.7</v>
      </c>
      <c r="F33" s="288">
        <v>8.8235294117647134E-2</v>
      </c>
      <c r="G33" s="273"/>
    </row>
    <row r="34" spans="1:7" ht="12.75" x14ac:dyDescent="0.2">
      <c r="A34" s="235" t="s">
        <v>189</v>
      </c>
      <c r="B34" s="235"/>
      <c r="C34" s="235"/>
      <c r="D34" s="285">
        <v>19.2</v>
      </c>
      <c r="E34" s="285">
        <v>20.5</v>
      </c>
      <c r="F34" s="289">
        <v>6.770833333333337E-2</v>
      </c>
      <c r="G34" s="273"/>
    </row>
    <row r="35" spans="1:7" ht="12.75" x14ac:dyDescent="0.2">
      <c r="A35" s="235" t="s">
        <v>190</v>
      </c>
      <c r="B35" s="235"/>
      <c r="C35" s="235"/>
      <c r="D35" s="285">
        <v>137.9</v>
      </c>
      <c r="E35" s="285">
        <v>129.6</v>
      </c>
      <c r="F35" s="289">
        <v>-6.0188542422045042E-2</v>
      </c>
      <c r="G35" s="273"/>
    </row>
    <row r="36" spans="1:7" ht="12.75" x14ac:dyDescent="0.2">
      <c r="A36" s="228"/>
      <c r="B36" s="228" t="s">
        <v>191</v>
      </c>
      <c r="C36" s="228"/>
      <c r="D36" s="246">
        <v>0.3</v>
      </c>
      <c r="E36" s="246">
        <v>0.3</v>
      </c>
      <c r="F36" s="288">
        <v>0</v>
      </c>
      <c r="G36" s="273"/>
    </row>
    <row r="37" spans="1:7" ht="12.75" x14ac:dyDescent="0.2">
      <c r="A37" s="228"/>
      <c r="B37" s="228" t="s">
        <v>192</v>
      </c>
      <c r="C37" s="228"/>
      <c r="D37" s="246">
        <v>1.4</v>
      </c>
      <c r="E37" s="246">
        <v>1.3</v>
      </c>
      <c r="F37" s="288">
        <v>-7.1428571428571341E-2</v>
      </c>
      <c r="G37" s="273"/>
    </row>
    <row r="38" spans="1:7" ht="12.75" x14ac:dyDescent="0.2">
      <c r="A38" s="228"/>
      <c r="B38" s="228" t="s">
        <v>193</v>
      </c>
      <c r="C38" s="228"/>
      <c r="D38" s="246">
        <v>8.6</v>
      </c>
      <c r="E38" s="246">
        <v>12.3</v>
      </c>
      <c r="F38" s="288">
        <v>0.43023255813953504</v>
      </c>
      <c r="G38" s="273"/>
    </row>
    <row r="39" spans="1:7" ht="12.75" x14ac:dyDescent="0.2">
      <c r="A39" s="233"/>
      <c r="B39" s="233" t="s">
        <v>194</v>
      </c>
      <c r="C39" s="233"/>
      <c r="D39" s="286">
        <v>127.6</v>
      </c>
      <c r="E39" s="286">
        <v>115.7</v>
      </c>
      <c r="F39" s="287">
        <v>-9.3260188087774226E-2</v>
      </c>
      <c r="G39" s="273"/>
    </row>
    <row r="40" spans="1:7" ht="12.75" x14ac:dyDescent="0.2">
      <c r="A40" s="228" t="s">
        <v>195</v>
      </c>
      <c r="B40" s="228"/>
      <c r="C40" s="228"/>
      <c r="D40" s="246">
        <v>1303</v>
      </c>
      <c r="E40" s="246">
        <v>1294.5</v>
      </c>
      <c r="F40" s="288">
        <v>-6.5234075211051418E-3</v>
      </c>
      <c r="G40" s="273"/>
    </row>
    <row r="41" spans="1:7" ht="12.75" x14ac:dyDescent="0.2">
      <c r="A41" s="235" t="s">
        <v>196</v>
      </c>
      <c r="B41" s="235"/>
      <c r="C41" s="235"/>
      <c r="D41" s="285">
        <v>994.2</v>
      </c>
      <c r="E41" s="285">
        <v>982.8</v>
      </c>
      <c r="F41" s="289">
        <v>-1.1466505733252957E-2</v>
      </c>
      <c r="G41" s="273"/>
    </row>
    <row r="42" spans="1:7" ht="12.75" x14ac:dyDescent="0.2">
      <c r="A42" s="228"/>
      <c r="B42" s="228" t="s">
        <v>19</v>
      </c>
      <c r="C42" s="228"/>
      <c r="D42" s="246">
        <v>69.599999999999994</v>
      </c>
      <c r="E42" s="246">
        <v>69.599999999999994</v>
      </c>
      <c r="F42" s="288">
        <v>0</v>
      </c>
      <c r="G42" s="273"/>
    </row>
    <row r="43" spans="1:7" ht="12.75" x14ac:dyDescent="0.2">
      <c r="A43" s="228"/>
      <c r="B43" s="228" t="s">
        <v>20</v>
      </c>
      <c r="C43" s="228"/>
      <c r="D43" s="246">
        <v>72.099999999999994</v>
      </c>
      <c r="E43" s="246">
        <v>65.900000000000006</v>
      </c>
      <c r="F43" s="288">
        <v>-8.5991678224687784E-2</v>
      </c>
      <c r="G43" s="273"/>
    </row>
    <row r="44" spans="1:7" ht="12.75" x14ac:dyDescent="0.2">
      <c r="A44" s="228"/>
      <c r="B44" s="228" t="s">
        <v>197</v>
      </c>
      <c r="C44" s="228"/>
      <c r="D44" s="246">
        <v>302.8</v>
      </c>
      <c r="E44" s="246">
        <v>300.60000000000002</v>
      </c>
      <c r="F44" s="288">
        <v>-7.2655217965653515E-3</v>
      </c>
      <c r="G44" s="273"/>
    </row>
    <row r="45" spans="1:7" ht="12.75" x14ac:dyDescent="0.2">
      <c r="A45" s="228"/>
      <c r="B45" s="228" t="s">
        <v>198</v>
      </c>
      <c r="C45" s="228"/>
      <c r="D45" s="246">
        <v>154.1</v>
      </c>
      <c r="E45" s="246">
        <v>160.5</v>
      </c>
      <c r="F45" s="288">
        <v>4.1531473069435471E-2</v>
      </c>
      <c r="G45" s="273"/>
    </row>
    <row r="46" spans="1:7" ht="12.75" x14ac:dyDescent="0.2">
      <c r="A46" s="228"/>
      <c r="B46" s="228" t="s">
        <v>199</v>
      </c>
      <c r="C46" s="228"/>
      <c r="D46" s="246">
        <v>27.4</v>
      </c>
      <c r="E46" s="246">
        <v>25.2</v>
      </c>
      <c r="F46" s="288">
        <v>-8.0291970802919679E-2</v>
      </c>
      <c r="G46" s="273"/>
    </row>
    <row r="47" spans="1:7" ht="12.75" x14ac:dyDescent="0.2">
      <c r="A47" s="228"/>
      <c r="B47" s="228" t="s">
        <v>200</v>
      </c>
      <c r="C47" s="228"/>
      <c r="D47" s="246">
        <v>368.1</v>
      </c>
      <c r="E47" s="246">
        <v>361.1</v>
      </c>
      <c r="F47" s="288">
        <v>-1.9016571583808747E-2</v>
      </c>
      <c r="G47" s="273"/>
    </row>
    <row r="48" spans="1:7" ht="12.75" x14ac:dyDescent="0.2">
      <c r="A48" s="235" t="s">
        <v>201</v>
      </c>
      <c r="B48" s="235"/>
      <c r="C48" s="235"/>
      <c r="D48" s="285">
        <v>308.8</v>
      </c>
      <c r="E48" s="285">
        <v>311.7</v>
      </c>
      <c r="F48" s="289">
        <v>9.3911917098444854E-3</v>
      </c>
      <c r="G48" s="273"/>
    </row>
    <row r="49" spans="1:7" ht="12.75" x14ac:dyDescent="0.2">
      <c r="A49" s="228"/>
      <c r="B49" s="228" t="s">
        <v>202</v>
      </c>
      <c r="C49" s="228"/>
      <c r="D49" s="246">
        <v>93.4</v>
      </c>
      <c r="E49" s="246">
        <v>93</v>
      </c>
      <c r="F49" s="288">
        <v>-4.2826552462527376E-3</v>
      </c>
      <c r="G49" s="273"/>
    </row>
    <row r="50" spans="1:7" ht="12.75" x14ac:dyDescent="0.2">
      <c r="A50" s="228"/>
      <c r="B50" s="228" t="s">
        <v>203</v>
      </c>
      <c r="C50" s="228"/>
      <c r="D50" s="246">
        <v>96.2</v>
      </c>
      <c r="E50" s="246">
        <v>95.4</v>
      </c>
      <c r="F50" s="288">
        <v>-8.316008316008287E-3</v>
      </c>
      <c r="G50" s="273"/>
    </row>
    <row r="51" spans="1:7" ht="12.75" x14ac:dyDescent="0.2">
      <c r="A51" s="233"/>
      <c r="B51" s="233" t="s">
        <v>204</v>
      </c>
      <c r="C51" s="233"/>
      <c r="D51" s="286">
        <v>119.1</v>
      </c>
      <c r="E51" s="286">
        <v>123.3</v>
      </c>
      <c r="F51" s="287">
        <v>3.5264483627204059E-2</v>
      </c>
      <c r="G51" s="273"/>
    </row>
    <row r="52" spans="1:7" ht="12.75" x14ac:dyDescent="0.2">
      <c r="A52" s="228" t="s">
        <v>205</v>
      </c>
      <c r="B52" s="228"/>
      <c r="C52" s="228"/>
      <c r="D52" s="246">
        <v>1398.8</v>
      </c>
      <c r="E52" s="246">
        <v>1375.5</v>
      </c>
      <c r="F52" s="288">
        <v>-1.6657134686874433E-2</v>
      </c>
      <c r="G52" s="273"/>
    </row>
    <row r="53" spans="1:7" ht="12.75" x14ac:dyDescent="0.2">
      <c r="A53" s="233"/>
      <c r="B53" s="233" t="s">
        <v>206</v>
      </c>
      <c r="C53" s="233"/>
      <c r="D53" s="286">
        <v>84.9</v>
      </c>
      <c r="E53" s="286">
        <v>82.7</v>
      </c>
      <c r="F53" s="287">
        <v>-2.5912838633686722E-2</v>
      </c>
      <c r="G53" s="273"/>
    </row>
    <row r="54" spans="1:7" ht="12.75" x14ac:dyDescent="0.2">
      <c r="A54" s="228" t="s">
        <v>207</v>
      </c>
      <c r="B54" s="228"/>
      <c r="C54" s="228"/>
      <c r="D54" s="246">
        <v>3117.2</v>
      </c>
      <c r="E54" s="246">
        <v>3071.5</v>
      </c>
      <c r="F54" s="288">
        <v>-1.4660592839727904E-2</v>
      </c>
      <c r="G54" s="273"/>
    </row>
    <row r="55" spans="1:7" s="228" customFormat="1" ht="12.75" x14ac:dyDescent="0.2">
      <c r="D55" s="246"/>
      <c r="E55" s="246"/>
    </row>
    <row r="56" spans="1:7" s="228" customFormat="1" ht="12.75" x14ac:dyDescent="0.2">
      <c r="A56" s="231" t="s">
        <v>209</v>
      </c>
    </row>
  </sheetData>
  <mergeCells count="1">
    <mergeCell ref="A1:F1"/>
  </mergeCells>
  <phoneticPr fontId="7" type="noConversion"/>
  <hyperlinks>
    <hyperlink ref="H1" location="INDICE!A1" display="Torna all'indice"/>
  </hyperlinks>
  <pageMargins left="0.39370078740157483" right="0.39370078740157483" top="0.39370078740157483" bottom="0.39370078740157483" header="0" footer="0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8">
    <tabColor rgb="FFFF00FF"/>
  </sheetPr>
  <dimension ref="A1:N23"/>
  <sheetViews>
    <sheetView showGridLines="0" zoomScaleNormal="100" workbookViewId="0">
      <selection activeCell="J1" sqref="J1"/>
    </sheetView>
  </sheetViews>
  <sheetFormatPr defaultRowHeight="9" x14ac:dyDescent="0.15"/>
  <cols>
    <col min="1" max="1" width="12.7109375" style="2" customWidth="1"/>
    <col min="2" max="2" width="16.7109375" style="9" customWidth="1"/>
    <col min="3" max="3" width="14.7109375" style="9" customWidth="1"/>
    <col min="4" max="7" width="15.7109375" style="9" customWidth="1"/>
    <col min="8" max="8" width="15.7109375" style="2" customWidth="1"/>
    <col min="9" max="16384" width="9.140625" style="2"/>
  </cols>
  <sheetData>
    <row r="1" spans="1:14" ht="18" customHeight="1" x14ac:dyDescent="0.15">
      <c r="A1" s="297" t="s">
        <v>248</v>
      </c>
      <c r="B1" s="297"/>
      <c r="C1" s="297"/>
      <c r="D1" s="297"/>
      <c r="E1" s="297"/>
      <c r="F1" s="297"/>
      <c r="G1" s="297"/>
      <c r="H1" s="297"/>
      <c r="I1" s="219"/>
      <c r="J1" s="220" t="s">
        <v>153</v>
      </c>
    </row>
    <row r="2" spans="1:14" s="56" customFormat="1" ht="46.5" customHeight="1" x14ac:dyDescent="0.2">
      <c r="A2" s="82" t="s">
        <v>68</v>
      </c>
      <c r="B2" s="75" t="s">
        <v>63</v>
      </c>
      <c r="C2" s="75" t="s">
        <v>71</v>
      </c>
      <c r="D2" s="75" t="s">
        <v>64</v>
      </c>
      <c r="E2" s="75" t="s">
        <v>112</v>
      </c>
      <c r="F2" s="75" t="s">
        <v>65</v>
      </c>
      <c r="G2" s="75" t="s">
        <v>66</v>
      </c>
      <c r="H2" s="75" t="s">
        <v>113</v>
      </c>
    </row>
    <row r="3" spans="1:14" s="56" customFormat="1" ht="12.75" customHeight="1" x14ac:dyDescent="0.2">
      <c r="A3" s="36" t="s">
        <v>25</v>
      </c>
      <c r="B3" s="58">
        <v>14290426633</v>
      </c>
      <c r="C3" s="77">
        <v>485986</v>
      </c>
      <c r="D3" s="59">
        <v>875698</v>
      </c>
      <c r="E3" s="59">
        <v>544423</v>
      </c>
      <c r="F3" s="58">
        <v>29405.017084854295</v>
      </c>
      <c r="G3" s="58">
        <v>16318.89833367211</v>
      </c>
      <c r="H3" s="58">
        <v>26248.756266726425</v>
      </c>
      <c r="J3" s="274"/>
      <c r="K3" s="78"/>
      <c r="L3" s="79"/>
      <c r="M3" s="80"/>
      <c r="N3" s="80"/>
    </row>
    <row r="4" spans="1:14" s="56" customFormat="1" ht="12.75" customHeight="1" x14ac:dyDescent="0.2">
      <c r="A4" s="36" t="s">
        <v>47</v>
      </c>
      <c r="B4" s="58">
        <v>31735594779</v>
      </c>
      <c r="C4" s="77">
        <v>787645</v>
      </c>
      <c r="D4" s="59">
        <v>1378689</v>
      </c>
      <c r="E4" s="59">
        <v>886936</v>
      </c>
      <c r="F4" s="58">
        <v>40291.749175072524</v>
      </c>
      <c r="G4" s="58">
        <v>23018.675552644578</v>
      </c>
      <c r="H4" s="58">
        <v>35781.1553246232</v>
      </c>
      <c r="J4" s="274"/>
      <c r="K4" s="78"/>
      <c r="L4" s="79"/>
      <c r="M4" s="80"/>
      <c r="N4" s="80"/>
    </row>
    <row r="5" spans="1:14" s="56" customFormat="1" ht="12.75" customHeight="1" x14ac:dyDescent="0.2">
      <c r="A5" s="36" t="s">
        <v>69</v>
      </c>
      <c r="B5" s="58">
        <v>4414791013</v>
      </c>
      <c r="C5" s="77">
        <v>150510</v>
      </c>
      <c r="D5" s="59">
        <v>257993</v>
      </c>
      <c r="E5" s="59">
        <v>160737</v>
      </c>
      <c r="F5" s="58">
        <v>29332.210570726198</v>
      </c>
      <c r="G5" s="58">
        <v>17112.057354269302</v>
      </c>
      <c r="H5" s="58">
        <v>27465.928896271551</v>
      </c>
      <c r="J5" s="274"/>
      <c r="K5" s="78"/>
      <c r="L5" s="79"/>
      <c r="M5" s="80"/>
      <c r="N5" s="80"/>
    </row>
    <row r="6" spans="1:14" s="56" customFormat="1" ht="12.75" customHeight="1" x14ac:dyDescent="0.2">
      <c r="A6" s="36" t="s">
        <v>27</v>
      </c>
      <c r="B6" s="58">
        <v>4231734782</v>
      </c>
      <c r="C6" s="77">
        <v>154677</v>
      </c>
      <c r="D6" s="59">
        <v>260520</v>
      </c>
      <c r="E6" s="59">
        <v>158602</v>
      </c>
      <c r="F6" s="58">
        <v>27358.526361385339</v>
      </c>
      <c r="G6" s="58">
        <v>16243.416175341625</v>
      </c>
      <c r="H6" s="58">
        <v>26681.471746888437</v>
      </c>
      <c r="J6" s="274"/>
      <c r="K6" s="78"/>
      <c r="L6" s="79"/>
      <c r="M6" s="80"/>
      <c r="N6" s="80"/>
    </row>
    <row r="7" spans="1:14" s="56" customFormat="1" ht="12.75" customHeight="1" x14ac:dyDescent="0.2">
      <c r="A7" s="36" t="s">
        <v>29</v>
      </c>
      <c r="B7" s="58">
        <v>9796929940</v>
      </c>
      <c r="C7" s="77">
        <v>360943</v>
      </c>
      <c r="D7" s="59">
        <v>578000</v>
      </c>
      <c r="E7" s="59">
        <v>349106</v>
      </c>
      <c r="F7" s="58">
        <v>27142.595756116618</v>
      </c>
      <c r="G7" s="58">
        <v>16949.705778546711</v>
      </c>
      <c r="H7" s="58">
        <v>28062.909087784225</v>
      </c>
      <c r="J7" s="274"/>
      <c r="K7" s="78"/>
      <c r="L7" s="79"/>
      <c r="M7" s="80"/>
      <c r="N7" s="80"/>
    </row>
    <row r="8" spans="1:14" s="56" customFormat="1" ht="12.75" customHeight="1" x14ac:dyDescent="0.2">
      <c r="A8" s="36" t="s">
        <v>30</v>
      </c>
      <c r="B8" s="58">
        <v>7495270357</v>
      </c>
      <c r="C8" s="77">
        <v>239979</v>
      </c>
      <c r="D8" s="59">
        <v>390636</v>
      </c>
      <c r="E8" s="59">
        <v>246988</v>
      </c>
      <c r="F8" s="58">
        <v>31233.026043945512</v>
      </c>
      <c r="G8" s="58">
        <v>19187.351798093365</v>
      </c>
      <c r="H8" s="58">
        <v>30346.698450936889</v>
      </c>
      <c r="J8" s="274"/>
      <c r="K8" s="78"/>
      <c r="L8" s="79"/>
      <c r="M8" s="80"/>
      <c r="N8" s="80"/>
    </row>
    <row r="9" spans="1:14" s="56" customFormat="1" ht="12.75" customHeight="1" x14ac:dyDescent="0.2">
      <c r="A9" s="36" t="s">
        <v>31</v>
      </c>
      <c r="B9" s="58">
        <v>6574245729</v>
      </c>
      <c r="C9" s="77">
        <v>218497</v>
      </c>
      <c r="D9" s="59">
        <v>378839</v>
      </c>
      <c r="E9" s="59">
        <v>236030</v>
      </c>
      <c r="F9" s="58">
        <v>30088.494253925684</v>
      </c>
      <c r="G9" s="58">
        <v>17353.666673705717</v>
      </c>
      <c r="H9" s="58">
        <v>27853.432737363895</v>
      </c>
      <c r="J9" s="274"/>
      <c r="K9" s="78"/>
      <c r="L9" s="79"/>
      <c r="M9" s="80"/>
      <c r="N9" s="80"/>
    </row>
    <row r="10" spans="1:14" s="56" customFormat="1" ht="12.75" customHeight="1" x14ac:dyDescent="0.2">
      <c r="A10" s="37" t="s">
        <v>46</v>
      </c>
      <c r="B10" s="58">
        <v>47152515651</v>
      </c>
      <c r="C10" s="77">
        <v>1442259</v>
      </c>
      <c r="D10" s="59">
        <v>2856133</v>
      </c>
      <c r="E10" s="59">
        <v>1842037</v>
      </c>
      <c r="F10" s="58">
        <v>32693.514584412369</v>
      </c>
      <c r="G10" s="58">
        <v>16509.215660125072</v>
      </c>
      <c r="H10" s="58">
        <v>25598.028514628098</v>
      </c>
      <c r="J10" s="274"/>
      <c r="K10" s="78"/>
      <c r="L10" s="79"/>
      <c r="M10" s="80"/>
      <c r="N10" s="80"/>
    </row>
    <row r="11" spans="1:14" s="56" customFormat="1" ht="12.75" customHeight="1" x14ac:dyDescent="0.2">
      <c r="A11" s="36" t="s">
        <v>35</v>
      </c>
      <c r="B11" s="58">
        <v>9159762582</v>
      </c>
      <c r="C11" s="77">
        <v>333954</v>
      </c>
      <c r="D11" s="59">
        <v>959188</v>
      </c>
      <c r="E11" s="59">
        <v>631877</v>
      </c>
      <c r="F11" s="58">
        <v>27428.216407050073</v>
      </c>
      <c r="G11" s="58">
        <v>9549.4966388236717</v>
      </c>
      <c r="H11" s="58">
        <v>14496.116462539387</v>
      </c>
      <c r="J11" s="274"/>
      <c r="K11" s="78"/>
      <c r="L11" s="79"/>
      <c r="M11" s="80"/>
      <c r="N11" s="80"/>
    </row>
    <row r="12" spans="1:14" s="56" customFormat="1" ht="12.75" customHeight="1" x14ac:dyDescent="0.2">
      <c r="A12" s="36" t="s">
        <v>36</v>
      </c>
      <c r="B12" s="58">
        <v>4029529972</v>
      </c>
      <c r="C12" s="77">
        <v>146640</v>
      </c>
      <c r="D12" s="59">
        <v>320862</v>
      </c>
      <c r="E12" s="59">
        <v>205011</v>
      </c>
      <c r="F12" s="58">
        <v>27479.064184397164</v>
      </c>
      <c r="G12" s="58">
        <v>12558.451832875193</v>
      </c>
      <c r="H12" s="58">
        <v>19655.189097170394</v>
      </c>
      <c r="J12" s="274"/>
      <c r="K12" s="78"/>
      <c r="L12" s="79"/>
      <c r="M12" s="80"/>
      <c r="N12" s="80"/>
    </row>
    <row r="13" spans="1:14" s="56" customFormat="1" ht="12.75" customHeight="1" x14ac:dyDescent="0.2">
      <c r="A13" s="36" t="s">
        <v>45</v>
      </c>
      <c r="B13" s="60">
        <v>6451044396</v>
      </c>
      <c r="C13" s="59">
        <v>240841</v>
      </c>
      <c r="D13" s="59">
        <v>663401</v>
      </c>
      <c r="E13" s="59">
        <v>432009</v>
      </c>
      <c r="F13" s="58">
        <v>26785.490825897585</v>
      </c>
      <c r="G13" s="58">
        <v>9724.20059059302</v>
      </c>
      <c r="H13" s="58">
        <v>14932.662041763018</v>
      </c>
      <c r="J13" s="274"/>
      <c r="K13" s="78"/>
      <c r="L13" s="79"/>
      <c r="M13" s="80"/>
      <c r="N13" s="80"/>
    </row>
    <row r="14" spans="1:14" s="56" customFormat="1" ht="12.75" customHeight="1" x14ac:dyDescent="0.2">
      <c r="A14" s="36" t="s">
        <v>70</v>
      </c>
      <c r="B14" s="58">
        <v>2766842741</v>
      </c>
      <c r="C14" s="77">
        <v>108693</v>
      </c>
      <c r="D14" s="59">
        <v>311584</v>
      </c>
      <c r="E14" s="59">
        <v>201219</v>
      </c>
      <c r="F14" s="58">
        <v>25455.574333213732</v>
      </c>
      <c r="G14" s="58">
        <v>8879.9256091455281</v>
      </c>
      <c r="H14" s="58">
        <v>13750.404986606633</v>
      </c>
      <c r="J14" s="274"/>
      <c r="K14" s="78"/>
      <c r="L14" s="79"/>
      <c r="M14" s="80"/>
      <c r="N14" s="80"/>
    </row>
    <row r="15" spans="1:14" s="56" customFormat="1" ht="12.75" customHeight="1" x14ac:dyDescent="0.2">
      <c r="A15" s="36"/>
      <c r="B15" s="58"/>
      <c r="C15" s="81"/>
      <c r="D15" s="81"/>
      <c r="E15" s="81"/>
      <c r="F15" s="58"/>
      <c r="G15" s="58"/>
      <c r="H15" s="58"/>
    </row>
    <row r="16" spans="1:14" s="56" customFormat="1" ht="12.75" customHeight="1" x14ac:dyDescent="0.2">
      <c r="A16" s="69" t="s">
        <v>67</v>
      </c>
      <c r="B16" s="71"/>
      <c r="C16" s="71"/>
      <c r="D16" s="71"/>
      <c r="E16" s="71"/>
      <c r="F16" s="71"/>
      <c r="G16" s="71"/>
      <c r="H16" s="72"/>
    </row>
    <row r="17" spans="1:8" x14ac:dyDescent="0.15">
      <c r="A17" s="15"/>
      <c r="B17" s="18"/>
      <c r="C17" s="18"/>
      <c r="D17" s="18"/>
      <c r="E17" s="18"/>
      <c r="F17" s="18"/>
      <c r="G17" s="18"/>
      <c r="H17" s="15"/>
    </row>
    <row r="18" spans="1:8" x14ac:dyDescent="0.15">
      <c r="A18" s="15"/>
      <c r="B18" s="18"/>
      <c r="C18" s="18"/>
      <c r="E18" s="18"/>
      <c r="F18" s="18"/>
      <c r="G18" s="18"/>
      <c r="H18" s="15"/>
    </row>
    <row r="22" spans="1:8" ht="12.75" x14ac:dyDescent="0.2">
      <c r="D22" s="274"/>
    </row>
    <row r="23" spans="1:8" ht="12.75" x14ac:dyDescent="0.2">
      <c r="D23" s="274"/>
    </row>
  </sheetData>
  <mergeCells count="1">
    <mergeCell ref="A1:H1"/>
  </mergeCells>
  <hyperlinks>
    <hyperlink ref="J1" location="INDICE!A1" display="Torna all'indice"/>
  </hyperlinks>
  <pageMargins left="0.39370078740157483" right="0.39370078740157483" top="0.39370078740157483" bottom="0.39370078740157483" header="0" footer="0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O19"/>
  <sheetViews>
    <sheetView showGridLines="0" workbookViewId="0">
      <selection activeCell="N1" sqref="N1"/>
    </sheetView>
  </sheetViews>
  <sheetFormatPr defaultRowHeight="15" x14ac:dyDescent="0.25"/>
  <cols>
    <col min="1" max="1" width="10.7109375" style="39" customWidth="1"/>
    <col min="2" max="4" width="7.7109375" style="39" customWidth="1"/>
    <col min="5" max="12" width="7.7109375" style="38" customWidth="1"/>
    <col min="13" max="16384" width="9.140625" style="39"/>
  </cols>
  <sheetData>
    <row r="1" spans="1:15" ht="36" customHeight="1" x14ac:dyDescent="0.25">
      <c r="A1" s="298" t="s">
        <v>229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19"/>
      <c r="N1" s="220" t="s">
        <v>153</v>
      </c>
    </row>
    <row r="2" spans="1:15" ht="18" customHeight="1" x14ac:dyDescent="0.25">
      <c r="A2" s="48"/>
      <c r="B2" s="49">
        <v>2008</v>
      </c>
      <c r="C2" s="49">
        <v>2009</v>
      </c>
      <c r="D2" s="49">
        <v>2010</v>
      </c>
      <c r="E2" s="49">
        <v>2011</v>
      </c>
      <c r="F2" s="49">
        <v>2012</v>
      </c>
      <c r="G2" s="49">
        <v>2013</v>
      </c>
      <c r="H2" s="49">
        <v>2014</v>
      </c>
      <c r="I2" s="49">
        <v>2015</v>
      </c>
      <c r="J2" s="49">
        <v>2016</v>
      </c>
      <c r="K2" s="50">
        <v>2017</v>
      </c>
      <c r="L2" s="49">
        <v>2018</v>
      </c>
    </row>
    <row r="3" spans="1:15" ht="12.75" customHeight="1" x14ac:dyDescent="0.25">
      <c r="A3" s="42" t="s">
        <v>25</v>
      </c>
      <c r="B3" s="43">
        <v>379.45800000000003</v>
      </c>
      <c r="C3" s="43">
        <v>362.01900000000001</v>
      </c>
      <c r="D3" s="43">
        <v>355.88600000000002</v>
      </c>
      <c r="E3" s="43">
        <v>364.82900000000001</v>
      </c>
      <c r="F3" s="43">
        <v>356.01900000000001</v>
      </c>
      <c r="G3" s="43">
        <v>338.904</v>
      </c>
      <c r="H3" s="43">
        <v>346.94</v>
      </c>
      <c r="I3" s="43">
        <v>357.45</v>
      </c>
      <c r="J3" s="43">
        <v>355.57799999999997</v>
      </c>
      <c r="K3" s="43">
        <v>362.327</v>
      </c>
      <c r="L3" s="43">
        <v>379.62900000000002</v>
      </c>
      <c r="N3" s="40"/>
      <c r="O3" s="40"/>
    </row>
    <row r="4" spans="1:15" ht="12.75" customHeight="1" x14ac:dyDescent="0.25">
      <c r="A4" s="42" t="s">
        <v>29</v>
      </c>
      <c r="B4" s="43">
        <v>244.87200000000001</v>
      </c>
      <c r="C4" s="43">
        <v>243.10499999999999</v>
      </c>
      <c r="D4" s="43">
        <v>237.25899999999999</v>
      </c>
      <c r="E4" s="43">
        <v>239.15199999999999</v>
      </c>
      <c r="F4" s="43">
        <v>236.35400000000001</v>
      </c>
      <c r="G4" s="43">
        <v>229.82900000000001</v>
      </c>
      <c r="H4" s="43">
        <v>223.958</v>
      </c>
      <c r="I4" s="43">
        <v>235.339</v>
      </c>
      <c r="J4" s="43">
        <v>228.392</v>
      </c>
      <c r="K4" s="43">
        <v>229.905</v>
      </c>
      <c r="L4" s="43">
        <v>234.268</v>
      </c>
      <c r="N4" s="40"/>
      <c r="O4" s="40"/>
    </row>
    <row r="5" spans="1:15" ht="12.75" customHeight="1" x14ac:dyDescent="0.25">
      <c r="A5" s="42" t="s">
        <v>47</v>
      </c>
      <c r="B5" s="43">
        <v>575.23299999999995</v>
      </c>
      <c r="C5" s="43">
        <v>555.13199999999995</v>
      </c>
      <c r="D5" s="43">
        <v>552.60500000000002</v>
      </c>
      <c r="E5" s="43">
        <v>557.70600000000002</v>
      </c>
      <c r="F5" s="43">
        <v>570.15800000000002</v>
      </c>
      <c r="G5" s="43">
        <v>587.07299999999998</v>
      </c>
      <c r="H5" s="43">
        <v>584.10500000000002</v>
      </c>
      <c r="I5" s="43">
        <v>608.06500000000005</v>
      </c>
      <c r="J5" s="43">
        <v>623.53399999999999</v>
      </c>
      <c r="K5" s="43">
        <v>632.6</v>
      </c>
      <c r="L5" s="43">
        <v>641.26099999999997</v>
      </c>
      <c r="N5" s="40"/>
      <c r="O5" s="40"/>
    </row>
    <row r="6" spans="1:15" ht="12.75" customHeight="1" x14ac:dyDescent="0.25">
      <c r="A6" s="42" t="s">
        <v>69</v>
      </c>
      <c r="B6" s="43">
        <v>111.658</v>
      </c>
      <c r="C6" s="43">
        <v>112.41500000000001</v>
      </c>
      <c r="D6" s="43">
        <v>112.52800000000001</v>
      </c>
      <c r="E6" s="43">
        <v>105.70099999999999</v>
      </c>
      <c r="F6" s="43">
        <v>105.28100000000001</v>
      </c>
      <c r="G6" s="43">
        <v>104.92</v>
      </c>
      <c r="H6" s="43">
        <v>110.11</v>
      </c>
      <c r="I6" s="43">
        <v>107.315</v>
      </c>
      <c r="J6" s="43">
        <v>107.548</v>
      </c>
      <c r="K6" s="43">
        <v>106.048</v>
      </c>
      <c r="L6" s="43">
        <v>107.94799999999999</v>
      </c>
      <c r="N6" s="40"/>
      <c r="O6" s="40"/>
    </row>
    <row r="7" spans="1:15" ht="12.75" customHeight="1" x14ac:dyDescent="0.25">
      <c r="A7" s="42" t="s">
        <v>27</v>
      </c>
      <c r="B7" s="43">
        <v>107.318</v>
      </c>
      <c r="C7" s="43">
        <v>99.656000000000006</v>
      </c>
      <c r="D7" s="43">
        <v>99.197999999999993</v>
      </c>
      <c r="E7" s="43">
        <v>99.882999999999996</v>
      </c>
      <c r="F7" s="43">
        <v>99.040999999999997</v>
      </c>
      <c r="G7" s="43">
        <v>94.891000000000005</v>
      </c>
      <c r="H7" s="43">
        <v>96.331000000000003</v>
      </c>
      <c r="I7" s="43">
        <v>95.981999999999999</v>
      </c>
      <c r="J7" s="43">
        <v>103.90900000000001</v>
      </c>
      <c r="K7" s="43">
        <v>116.006</v>
      </c>
      <c r="L7" s="43">
        <v>110.84099999999999</v>
      </c>
      <c r="N7" s="40"/>
      <c r="O7" s="40"/>
    </row>
    <row r="8" spans="1:15" ht="12.75" customHeight="1" x14ac:dyDescent="0.25">
      <c r="A8" s="42" t="s">
        <v>30</v>
      </c>
      <c r="B8" s="43">
        <v>167.68199999999999</v>
      </c>
      <c r="C8" s="43">
        <v>161.876</v>
      </c>
      <c r="D8" s="43">
        <v>163.036</v>
      </c>
      <c r="E8" s="43">
        <v>162.815</v>
      </c>
      <c r="F8" s="43">
        <v>164.298</v>
      </c>
      <c r="G8" s="43">
        <v>166.81200000000001</v>
      </c>
      <c r="H8" s="43">
        <v>169.655</v>
      </c>
      <c r="I8" s="43">
        <v>172.62899999999999</v>
      </c>
      <c r="J8" s="43">
        <v>175.291</v>
      </c>
      <c r="K8" s="43">
        <v>178.006</v>
      </c>
      <c r="L8" s="43">
        <v>184.19300000000001</v>
      </c>
      <c r="N8" s="40"/>
      <c r="O8" s="40"/>
    </row>
    <row r="9" spans="1:15" ht="12.75" customHeight="1" x14ac:dyDescent="0.25">
      <c r="A9" s="42" t="s">
        <v>31</v>
      </c>
      <c r="B9" s="43">
        <v>153.858</v>
      </c>
      <c r="C9" s="43">
        <v>152.422</v>
      </c>
      <c r="D9" s="43">
        <v>150.82</v>
      </c>
      <c r="E9" s="43">
        <v>148.67500000000001</v>
      </c>
      <c r="F9" s="43">
        <v>147.036</v>
      </c>
      <c r="G9" s="43">
        <v>146.59700000000001</v>
      </c>
      <c r="H9" s="43">
        <v>161.316</v>
      </c>
      <c r="I9" s="43">
        <v>162.911</v>
      </c>
      <c r="J9" s="43">
        <v>169.11699999999999</v>
      </c>
      <c r="K9" s="43">
        <v>171.12200000000001</v>
      </c>
      <c r="L9" s="43">
        <v>175.011</v>
      </c>
      <c r="N9" s="40"/>
      <c r="O9" s="40"/>
    </row>
    <row r="10" spans="1:15" ht="12.75" customHeight="1" x14ac:dyDescent="0.25">
      <c r="A10" s="42" t="s">
        <v>46</v>
      </c>
      <c r="B10" s="43">
        <v>1108.201</v>
      </c>
      <c r="C10" s="43">
        <v>1098.2249999999999</v>
      </c>
      <c r="D10" s="43">
        <v>1109.6859999999999</v>
      </c>
      <c r="E10" s="43">
        <v>1117.222</v>
      </c>
      <c r="F10" s="43">
        <v>1143.348</v>
      </c>
      <c r="G10" s="43">
        <v>1157.518</v>
      </c>
      <c r="H10" s="43">
        <v>1220.0740000000001</v>
      </c>
      <c r="I10" s="43">
        <v>1219.68</v>
      </c>
      <c r="J10" s="43">
        <v>1223.1959999999999</v>
      </c>
      <c r="K10" s="43">
        <v>1247.9580000000001</v>
      </c>
      <c r="L10" s="43">
        <v>1249.4469999999999</v>
      </c>
      <c r="N10" s="40"/>
      <c r="O10" s="40"/>
    </row>
    <row r="11" spans="1:15" ht="12.75" customHeight="1" x14ac:dyDescent="0.25">
      <c r="A11" s="42" t="s">
        <v>35</v>
      </c>
      <c r="B11" s="43">
        <v>260.91000000000003</v>
      </c>
      <c r="C11" s="43">
        <v>256.52800000000002</v>
      </c>
      <c r="D11" s="43">
        <v>255.26599999999999</v>
      </c>
      <c r="E11" s="43">
        <v>249.21100000000001</v>
      </c>
      <c r="F11" s="43">
        <v>250.08799999999999</v>
      </c>
      <c r="G11" s="43">
        <v>250.13900000000001</v>
      </c>
      <c r="H11" s="43">
        <v>241.602</v>
      </c>
      <c r="I11" s="43">
        <v>239.83699999999999</v>
      </c>
      <c r="J11" s="43">
        <v>246.012</v>
      </c>
      <c r="K11" s="43">
        <v>257.95</v>
      </c>
      <c r="L11" s="43">
        <v>259.61200000000002</v>
      </c>
      <c r="N11" s="40"/>
      <c r="O11" s="40"/>
    </row>
    <row r="12" spans="1:15" ht="12.75" customHeight="1" x14ac:dyDescent="0.25">
      <c r="A12" s="42" t="s">
        <v>36</v>
      </c>
      <c r="B12" s="43">
        <v>107.70099999999999</v>
      </c>
      <c r="C12" s="43">
        <v>99.626999999999995</v>
      </c>
      <c r="D12" s="43">
        <v>100.86499999999999</v>
      </c>
      <c r="E12" s="43">
        <v>105.52200000000001</v>
      </c>
      <c r="F12" s="43">
        <v>105.273</v>
      </c>
      <c r="G12" s="43">
        <v>97.034000000000006</v>
      </c>
      <c r="H12" s="43">
        <v>99.444999999999993</v>
      </c>
      <c r="I12" s="43">
        <v>102.848</v>
      </c>
      <c r="J12" s="43">
        <v>99.781000000000006</v>
      </c>
      <c r="K12" s="43">
        <v>104.22199999999999</v>
      </c>
      <c r="L12" s="43">
        <v>107.199</v>
      </c>
      <c r="N12" s="40"/>
      <c r="O12" s="40"/>
    </row>
    <row r="13" spans="1:15" ht="12.75" customHeight="1" x14ac:dyDescent="0.25">
      <c r="A13" s="42" t="s">
        <v>45</v>
      </c>
      <c r="B13" s="43">
        <v>209.28100000000001</v>
      </c>
      <c r="C13" s="43">
        <v>213.976</v>
      </c>
      <c r="D13" s="43">
        <v>199.32499999999999</v>
      </c>
      <c r="E13" s="43">
        <v>190.22499999999999</v>
      </c>
      <c r="F13" s="43">
        <v>191.446</v>
      </c>
      <c r="G13" s="43">
        <v>183.78299999999999</v>
      </c>
      <c r="H13" s="43">
        <v>184.24100000000001</v>
      </c>
      <c r="I13" s="43">
        <v>187.58</v>
      </c>
      <c r="J13" s="43">
        <v>182.6</v>
      </c>
      <c r="K13" s="43">
        <v>184.071</v>
      </c>
      <c r="L13" s="43">
        <v>184.929</v>
      </c>
      <c r="N13" s="40"/>
      <c r="O13" s="40"/>
    </row>
    <row r="14" spans="1:15" ht="12.75" customHeight="1" x14ac:dyDescent="0.25">
      <c r="A14" s="42" t="s">
        <v>117</v>
      </c>
      <c r="B14" s="43">
        <v>74.554000000000002</v>
      </c>
      <c r="C14" s="43">
        <v>72.707999999999998</v>
      </c>
      <c r="D14" s="43">
        <v>71.911000000000001</v>
      </c>
      <c r="E14" s="43">
        <v>71.033000000000001</v>
      </c>
      <c r="F14" s="43">
        <v>72.566999999999993</v>
      </c>
      <c r="G14" s="43">
        <v>69.400000000000006</v>
      </c>
      <c r="H14" s="43">
        <v>67.197000000000003</v>
      </c>
      <c r="I14" s="43">
        <v>65.563999999999993</v>
      </c>
      <c r="J14" s="43">
        <v>63.064999999999998</v>
      </c>
      <c r="K14" s="43">
        <v>63.194000000000003</v>
      </c>
      <c r="L14" s="43">
        <v>58.63</v>
      </c>
      <c r="N14" s="40"/>
      <c r="O14" s="40"/>
    </row>
    <row r="15" spans="1:15" ht="12.75" customHeight="1" x14ac:dyDescent="0.25">
      <c r="A15" s="90" t="s">
        <v>70</v>
      </c>
      <c r="B15" s="92">
        <v>87.722999999999999</v>
      </c>
      <c r="C15" s="92">
        <v>89.433999999999997</v>
      </c>
      <c r="D15" s="92">
        <v>85.747</v>
      </c>
      <c r="E15" s="92">
        <v>83.578999999999994</v>
      </c>
      <c r="F15" s="92">
        <v>83.122</v>
      </c>
      <c r="G15" s="92">
        <v>79.774000000000001</v>
      </c>
      <c r="H15" s="92">
        <v>86.713999999999999</v>
      </c>
      <c r="I15" s="92">
        <v>86.453999999999994</v>
      </c>
      <c r="J15" s="92">
        <v>86.081000000000003</v>
      </c>
      <c r="K15" s="92">
        <v>84.113</v>
      </c>
      <c r="L15" s="92">
        <v>83.528000000000006</v>
      </c>
      <c r="N15" s="40"/>
      <c r="O15" s="40"/>
    </row>
    <row r="16" spans="1:15" ht="12.75" customHeight="1" x14ac:dyDescent="0.25">
      <c r="A16" s="44"/>
      <c r="B16" s="44"/>
      <c r="C16" s="44"/>
      <c r="D16" s="44"/>
      <c r="E16" s="45"/>
      <c r="F16" s="45"/>
      <c r="G16" s="45"/>
      <c r="H16" s="45"/>
      <c r="I16" s="45"/>
      <c r="J16" s="45"/>
      <c r="K16" s="45"/>
      <c r="L16" s="45"/>
    </row>
    <row r="17" spans="1:12" ht="14.25" customHeight="1" x14ac:dyDescent="0.25">
      <c r="A17" s="46" t="s">
        <v>77</v>
      </c>
      <c r="B17" s="44"/>
      <c r="C17" s="44"/>
      <c r="D17" s="44"/>
      <c r="E17" s="45"/>
      <c r="F17" s="45"/>
      <c r="G17" s="45"/>
      <c r="H17" s="45"/>
      <c r="I17" s="45"/>
      <c r="J17" s="45"/>
      <c r="K17" s="45"/>
      <c r="L17" s="45"/>
    </row>
    <row r="19" spans="1:12" x14ac:dyDescent="0.25">
      <c r="C19" s="47"/>
    </row>
  </sheetData>
  <mergeCells count="1">
    <mergeCell ref="A1:L1"/>
  </mergeCells>
  <hyperlinks>
    <hyperlink ref="N1" location="INDICE!A1" display="Torna all'indice"/>
  </hyperlinks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O17"/>
  <sheetViews>
    <sheetView showGridLines="0" workbookViewId="0">
      <selection activeCell="N1" sqref="N1"/>
    </sheetView>
  </sheetViews>
  <sheetFormatPr defaultRowHeight="15" x14ac:dyDescent="0.25"/>
  <cols>
    <col min="1" max="1" width="10.7109375" style="39" customWidth="1"/>
    <col min="2" max="4" width="7.7109375" style="39" customWidth="1"/>
    <col min="5" max="12" width="7.7109375" style="38" customWidth="1"/>
    <col min="13" max="16384" width="9.140625" style="39"/>
  </cols>
  <sheetData>
    <row r="1" spans="1:15" ht="36" customHeight="1" x14ac:dyDescent="0.25">
      <c r="A1" s="298" t="s">
        <v>231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19"/>
      <c r="N1" s="220" t="s">
        <v>153</v>
      </c>
    </row>
    <row r="2" spans="1:15" ht="18" customHeight="1" x14ac:dyDescent="0.25">
      <c r="A2" s="48"/>
      <c r="B2" s="49">
        <v>2008</v>
      </c>
      <c r="C2" s="49">
        <v>2009</v>
      </c>
      <c r="D2" s="49">
        <v>2010</v>
      </c>
      <c r="E2" s="49">
        <v>2011</v>
      </c>
      <c r="F2" s="49">
        <v>2012</v>
      </c>
      <c r="G2" s="49">
        <v>2013</v>
      </c>
      <c r="H2" s="49">
        <v>2014</v>
      </c>
      <c r="I2" s="49">
        <v>2015</v>
      </c>
      <c r="J2" s="49">
        <v>2016</v>
      </c>
      <c r="K2" s="50">
        <v>2017</v>
      </c>
      <c r="L2" s="49">
        <v>2018</v>
      </c>
    </row>
    <row r="3" spans="1:15" ht="12.75" customHeight="1" x14ac:dyDescent="0.25">
      <c r="A3" s="42" t="s">
        <v>25</v>
      </c>
      <c r="B3" s="51">
        <v>65.946781999999999</v>
      </c>
      <c r="C3" s="51">
        <v>63.040137999999999</v>
      </c>
      <c r="D3" s="51">
        <v>62.394852</v>
      </c>
      <c r="E3" s="51">
        <v>63.964472000000001</v>
      </c>
      <c r="F3" s="51">
        <v>62.539906000000002</v>
      </c>
      <c r="G3" s="51">
        <v>59.917755999999997</v>
      </c>
      <c r="H3" s="51">
        <v>61.522266999999999</v>
      </c>
      <c r="I3" s="51">
        <v>63.177639999999997</v>
      </c>
      <c r="J3" s="51">
        <v>62.948472000000002</v>
      </c>
      <c r="K3" s="51">
        <v>64.578030999999996</v>
      </c>
      <c r="L3" s="51">
        <v>67.802925999999999</v>
      </c>
      <c r="N3" s="41"/>
      <c r="O3" s="41"/>
    </row>
    <row r="4" spans="1:15" ht="12.75" customHeight="1" x14ac:dyDescent="0.25">
      <c r="A4" s="42" t="s">
        <v>29</v>
      </c>
      <c r="B4" s="51">
        <v>65.071596</v>
      </c>
      <c r="C4" s="51">
        <v>64.693245000000005</v>
      </c>
      <c r="D4" s="51">
        <v>63.786126000000003</v>
      </c>
      <c r="E4" s="51">
        <v>64.289963</v>
      </c>
      <c r="F4" s="51">
        <v>63.718488999999998</v>
      </c>
      <c r="G4" s="51">
        <v>62.173243999999997</v>
      </c>
      <c r="H4" s="51">
        <v>61.050885999999998</v>
      </c>
      <c r="I4" s="51">
        <v>64.495988999999994</v>
      </c>
      <c r="J4" s="51">
        <v>63.562888000000001</v>
      </c>
      <c r="K4" s="51">
        <v>64.160386000000003</v>
      </c>
      <c r="L4" s="51">
        <v>65.330539000000002</v>
      </c>
      <c r="N4" s="41"/>
      <c r="O4" s="41"/>
    </row>
    <row r="5" spans="1:15" ht="12.75" customHeight="1" x14ac:dyDescent="0.25">
      <c r="A5" s="42" t="s">
        <v>47</v>
      </c>
      <c r="B5" s="51">
        <v>71.083933000000002</v>
      </c>
      <c r="C5" s="51">
        <v>69.481716000000006</v>
      </c>
      <c r="D5" s="51">
        <v>68.975994</v>
      </c>
      <c r="E5" s="51">
        <v>68.761416999999994</v>
      </c>
      <c r="F5" s="51">
        <v>68.931641999999997</v>
      </c>
      <c r="G5" s="51">
        <v>69.917381000000006</v>
      </c>
      <c r="H5" s="51">
        <v>68.577980999999994</v>
      </c>
      <c r="I5" s="51">
        <v>70.194306999999995</v>
      </c>
      <c r="J5" s="51">
        <v>70.660050999999996</v>
      </c>
      <c r="K5" s="51">
        <v>70.864005000000006</v>
      </c>
      <c r="L5" s="51">
        <v>71.295689999999993</v>
      </c>
      <c r="N5" s="41"/>
      <c r="O5" s="41"/>
    </row>
    <row r="6" spans="1:15" ht="12.75" customHeight="1" x14ac:dyDescent="0.25">
      <c r="A6" s="42" t="s">
        <v>69</v>
      </c>
      <c r="B6" s="51">
        <v>66.507456000000005</v>
      </c>
      <c r="C6" s="51">
        <v>67.610823999999994</v>
      </c>
      <c r="D6" s="51">
        <v>67.706879000000001</v>
      </c>
      <c r="E6" s="51">
        <v>64.42098</v>
      </c>
      <c r="F6" s="51">
        <v>64.874460999999997</v>
      </c>
      <c r="G6" s="51">
        <v>63.896158999999997</v>
      </c>
      <c r="H6" s="51">
        <v>66.737696</v>
      </c>
      <c r="I6" s="51">
        <v>64.013251999999994</v>
      </c>
      <c r="J6" s="51">
        <v>64.477405000000005</v>
      </c>
      <c r="K6" s="51">
        <v>63.828096000000002</v>
      </c>
      <c r="L6" s="51">
        <v>65.812379000000007</v>
      </c>
      <c r="N6" s="41"/>
      <c r="O6" s="41"/>
    </row>
    <row r="7" spans="1:15" ht="12.75" customHeight="1" x14ac:dyDescent="0.25">
      <c r="A7" s="42" t="s">
        <v>27</v>
      </c>
      <c r="B7" s="51">
        <v>63.817292999999999</v>
      </c>
      <c r="C7" s="51">
        <v>60.360790000000001</v>
      </c>
      <c r="D7" s="51">
        <v>60.143714000000003</v>
      </c>
      <c r="E7" s="51">
        <v>60.625487</v>
      </c>
      <c r="F7" s="51">
        <v>60.979464999999998</v>
      </c>
      <c r="G7" s="51">
        <v>59.326144999999997</v>
      </c>
      <c r="H7" s="51">
        <v>59.069519999999997</v>
      </c>
      <c r="I7" s="51">
        <v>61.413728999999996</v>
      </c>
      <c r="J7" s="51">
        <v>65.174288000000004</v>
      </c>
      <c r="K7" s="51">
        <v>70.938625000000002</v>
      </c>
      <c r="L7" s="51">
        <v>68.284878000000006</v>
      </c>
      <c r="N7" s="41"/>
      <c r="O7" s="41"/>
    </row>
    <row r="8" spans="1:15" ht="12.75" customHeight="1" x14ac:dyDescent="0.25">
      <c r="A8" s="42" t="s">
        <v>30</v>
      </c>
      <c r="B8" s="51">
        <v>72.906379000000001</v>
      </c>
      <c r="C8" s="51">
        <v>70.271224000000004</v>
      </c>
      <c r="D8" s="51">
        <v>69.481977000000001</v>
      </c>
      <c r="E8" s="51">
        <v>68.836203999999995</v>
      </c>
      <c r="F8" s="51">
        <v>69.513580000000005</v>
      </c>
      <c r="G8" s="51">
        <v>68.82244</v>
      </c>
      <c r="H8" s="51">
        <v>69.975714999999994</v>
      </c>
      <c r="I8" s="51">
        <v>70.903334000000001</v>
      </c>
      <c r="J8" s="51">
        <v>70.987244000000004</v>
      </c>
      <c r="K8" s="51">
        <v>71.650889000000006</v>
      </c>
      <c r="L8" s="51">
        <v>74.232074999999995</v>
      </c>
      <c r="N8" s="41"/>
      <c r="O8" s="41"/>
    </row>
    <row r="9" spans="1:15" ht="12.75" customHeight="1" x14ac:dyDescent="0.25">
      <c r="A9" s="42" t="s">
        <v>31</v>
      </c>
      <c r="B9" s="51">
        <v>68.433893999999995</v>
      </c>
      <c r="C9" s="51">
        <v>67.703761</v>
      </c>
      <c r="D9" s="51">
        <v>65.576671000000005</v>
      </c>
      <c r="E9" s="51">
        <v>64.237470000000002</v>
      </c>
      <c r="F9" s="51">
        <v>63.757775000000002</v>
      </c>
      <c r="G9" s="51">
        <v>62.381286000000003</v>
      </c>
      <c r="H9" s="51">
        <v>66.995348000000007</v>
      </c>
      <c r="I9" s="51">
        <v>66.805126999999999</v>
      </c>
      <c r="J9" s="51">
        <v>69.052098000000001</v>
      </c>
      <c r="K9" s="51">
        <v>69.502002000000005</v>
      </c>
      <c r="L9" s="51">
        <v>71.945027999999994</v>
      </c>
      <c r="N9" s="41"/>
      <c r="O9" s="41"/>
    </row>
    <row r="10" spans="1:15" ht="12.75" customHeight="1" x14ac:dyDescent="0.25">
      <c r="A10" s="42" t="s">
        <v>46</v>
      </c>
      <c r="B10" s="51">
        <v>64.427670000000006</v>
      </c>
      <c r="C10" s="51">
        <v>63.757720999999997</v>
      </c>
      <c r="D10" s="51">
        <v>63.562038999999999</v>
      </c>
      <c r="E10" s="51">
        <v>63.725248000000001</v>
      </c>
      <c r="F10" s="51">
        <v>64.488153999999994</v>
      </c>
      <c r="G10" s="51">
        <v>62.902064000000003</v>
      </c>
      <c r="H10" s="51">
        <v>64.493611000000001</v>
      </c>
      <c r="I10" s="51">
        <v>64.595643999999993</v>
      </c>
      <c r="J10" s="51">
        <v>65.127397000000002</v>
      </c>
      <c r="K10" s="51">
        <v>66.077939000000001</v>
      </c>
      <c r="L10" s="51">
        <v>66.097399999999993</v>
      </c>
      <c r="N10" s="41"/>
      <c r="O10" s="41"/>
    </row>
    <row r="11" spans="1:15" ht="12.75" customHeight="1" x14ac:dyDescent="0.25">
      <c r="A11" s="42" t="s">
        <v>35</v>
      </c>
      <c r="B11" s="51">
        <v>39.475695999999999</v>
      </c>
      <c r="C11" s="51">
        <v>39.326998000000003</v>
      </c>
      <c r="D11" s="51">
        <v>38.998426000000002</v>
      </c>
      <c r="E11" s="51">
        <v>38.189681</v>
      </c>
      <c r="F11" s="51">
        <v>38.206569999999999</v>
      </c>
      <c r="G11" s="51">
        <v>37.877591000000002</v>
      </c>
      <c r="H11" s="51">
        <v>36.179049999999997</v>
      </c>
      <c r="I11" s="51">
        <v>36.210192999999997</v>
      </c>
      <c r="J11" s="51">
        <v>37.532181999999999</v>
      </c>
      <c r="K11" s="51">
        <v>39.250571000000001</v>
      </c>
      <c r="L11" s="51">
        <v>39.420459999999999</v>
      </c>
      <c r="N11" s="41"/>
      <c r="O11" s="41"/>
    </row>
    <row r="12" spans="1:15" ht="12.75" customHeight="1" x14ac:dyDescent="0.25">
      <c r="A12" s="42" t="s">
        <v>36</v>
      </c>
      <c r="B12" s="51">
        <v>50.216929999999998</v>
      </c>
      <c r="C12" s="51">
        <v>46.365918999999998</v>
      </c>
      <c r="D12" s="51">
        <v>47.210886000000002</v>
      </c>
      <c r="E12" s="51">
        <v>49.383912000000002</v>
      </c>
      <c r="F12" s="51">
        <v>49.443893000000003</v>
      </c>
      <c r="G12" s="51">
        <v>45.694257999999998</v>
      </c>
      <c r="H12" s="51">
        <v>46.553077999999999</v>
      </c>
      <c r="I12" s="51">
        <v>47.730812</v>
      </c>
      <c r="J12" s="51">
        <v>46.486798999999998</v>
      </c>
      <c r="K12" s="51">
        <v>48.773777000000003</v>
      </c>
      <c r="L12" s="51">
        <v>49.955387999999999</v>
      </c>
      <c r="N12" s="41"/>
      <c r="O12" s="41"/>
    </row>
    <row r="13" spans="1:15" ht="12.75" customHeight="1" x14ac:dyDescent="0.25">
      <c r="A13" s="42" t="s">
        <v>45</v>
      </c>
      <c r="B13" s="51">
        <v>46.127088999999998</v>
      </c>
      <c r="C13" s="51">
        <v>47.257503999999997</v>
      </c>
      <c r="D13" s="51">
        <v>44.283669000000003</v>
      </c>
      <c r="E13" s="51">
        <v>42.154819000000003</v>
      </c>
      <c r="F13" s="51">
        <v>42.371755999999998</v>
      </c>
      <c r="G13" s="51">
        <v>40.239089999999997</v>
      </c>
      <c r="H13" s="51">
        <v>40.227547000000001</v>
      </c>
      <c r="I13" s="51">
        <v>41.095424000000001</v>
      </c>
      <c r="J13" s="51">
        <v>40.091839</v>
      </c>
      <c r="K13" s="51">
        <v>40.677979999999998</v>
      </c>
      <c r="L13" s="51">
        <v>41.022091000000003</v>
      </c>
      <c r="N13" s="41"/>
      <c r="O13" s="41"/>
    </row>
    <row r="14" spans="1:15" ht="12.75" customHeight="1" x14ac:dyDescent="0.25">
      <c r="A14" s="42" t="s">
        <v>117</v>
      </c>
      <c r="B14" s="51">
        <v>45.088549</v>
      </c>
      <c r="C14" s="51">
        <v>44.090114</v>
      </c>
      <c r="D14" s="51">
        <v>43.755924999999998</v>
      </c>
      <c r="E14" s="51">
        <v>43.316955999999998</v>
      </c>
      <c r="F14" s="51">
        <v>44.453434000000001</v>
      </c>
      <c r="G14" s="51">
        <v>42.374288</v>
      </c>
      <c r="H14" s="51">
        <v>41.534694999999999</v>
      </c>
      <c r="I14" s="51">
        <v>41.201509999999999</v>
      </c>
      <c r="J14" s="51">
        <v>40.404344000000002</v>
      </c>
      <c r="K14" s="51">
        <v>40.582804000000003</v>
      </c>
      <c r="L14" s="51">
        <v>37.872906</v>
      </c>
      <c r="N14" s="41"/>
      <c r="O14" s="41"/>
    </row>
    <row r="15" spans="1:15" ht="12.75" customHeight="1" x14ac:dyDescent="0.25">
      <c r="A15" s="90" t="s">
        <v>70</v>
      </c>
      <c r="B15" s="91">
        <v>44.124012</v>
      </c>
      <c r="C15" s="91">
        <v>45.136468999999998</v>
      </c>
      <c r="D15" s="91">
        <v>43.229208</v>
      </c>
      <c r="E15" s="91">
        <v>42.568756999999998</v>
      </c>
      <c r="F15" s="91">
        <v>41.917520000000003</v>
      </c>
      <c r="G15" s="91">
        <v>39.028927000000003</v>
      </c>
      <c r="H15" s="91">
        <v>41.618983</v>
      </c>
      <c r="I15" s="91">
        <v>41.468094999999998</v>
      </c>
      <c r="J15" s="91">
        <v>41.010205999999997</v>
      </c>
      <c r="K15" s="91">
        <v>40.194586999999999</v>
      </c>
      <c r="L15" s="91">
        <v>40.197637</v>
      </c>
      <c r="N15" s="41"/>
      <c r="O15" s="41"/>
    </row>
    <row r="16" spans="1:15" ht="12.75" customHeight="1" x14ac:dyDescent="0.25">
      <c r="A16" s="44"/>
      <c r="B16" s="44"/>
      <c r="C16" s="44"/>
      <c r="D16" s="44"/>
      <c r="E16" s="45"/>
      <c r="F16" s="45"/>
      <c r="G16" s="45"/>
      <c r="H16" s="45"/>
      <c r="I16" s="45"/>
      <c r="J16" s="45"/>
      <c r="K16" s="45"/>
      <c r="L16" s="45"/>
    </row>
    <row r="17" spans="1:12" x14ac:dyDescent="0.25">
      <c r="A17" s="46" t="s">
        <v>77</v>
      </c>
      <c r="B17" s="44"/>
      <c r="C17" s="44"/>
      <c r="D17" s="44"/>
      <c r="E17" s="45"/>
      <c r="F17" s="45"/>
      <c r="G17" s="45"/>
      <c r="H17" s="45"/>
      <c r="I17" s="45"/>
      <c r="J17" s="45"/>
      <c r="K17" s="45"/>
      <c r="L17" s="45"/>
    </row>
  </sheetData>
  <mergeCells count="1">
    <mergeCell ref="A1:L1"/>
  </mergeCells>
  <hyperlinks>
    <hyperlink ref="N1" location="INDICE!A1" display="Torna all'indice"/>
  </hyperlinks>
  <pageMargins left="0.7" right="0.7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O17"/>
  <sheetViews>
    <sheetView showGridLines="0" workbookViewId="0">
      <selection activeCell="N1" sqref="N1"/>
    </sheetView>
  </sheetViews>
  <sheetFormatPr defaultRowHeight="11.25" customHeight="1" x14ac:dyDescent="0.25"/>
  <cols>
    <col min="1" max="1" width="10.7109375" style="39" customWidth="1"/>
    <col min="2" max="12" width="7.7109375" style="39" customWidth="1"/>
    <col min="13" max="16384" width="9.140625" style="39"/>
  </cols>
  <sheetData>
    <row r="1" spans="1:15" ht="36" customHeight="1" x14ac:dyDescent="0.25">
      <c r="A1" s="298" t="s">
        <v>233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19"/>
      <c r="N1" s="220" t="s">
        <v>153</v>
      </c>
    </row>
    <row r="2" spans="1:15" ht="18" customHeight="1" x14ac:dyDescent="0.25">
      <c r="A2" s="48"/>
      <c r="B2" s="49">
        <v>2008</v>
      </c>
      <c r="C2" s="49">
        <v>2009</v>
      </c>
      <c r="D2" s="49">
        <v>2010</v>
      </c>
      <c r="E2" s="49">
        <v>2011</v>
      </c>
      <c r="F2" s="49">
        <v>2012</v>
      </c>
      <c r="G2" s="49">
        <v>2013</v>
      </c>
      <c r="H2" s="49">
        <v>2014</v>
      </c>
      <c r="I2" s="49">
        <v>2015</v>
      </c>
      <c r="J2" s="49">
        <v>2016</v>
      </c>
      <c r="K2" s="50">
        <v>2017</v>
      </c>
      <c r="L2" s="49">
        <v>2018</v>
      </c>
    </row>
    <row r="3" spans="1:15" ht="12.75" customHeight="1" x14ac:dyDescent="0.25">
      <c r="A3" s="42" t="s">
        <v>25</v>
      </c>
      <c r="B3" s="43">
        <v>25.57</v>
      </c>
      <c r="C3" s="43">
        <v>37.951999999999998</v>
      </c>
      <c r="D3" s="43">
        <v>42.24</v>
      </c>
      <c r="E3" s="43">
        <v>44.417999999999999</v>
      </c>
      <c r="F3" s="43">
        <v>51.445999999999998</v>
      </c>
      <c r="G3" s="43">
        <v>53.661000000000001</v>
      </c>
      <c r="H3" s="43">
        <v>50.756999999999998</v>
      </c>
      <c r="I3" s="43">
        <v>50.284999999999997</v>
      </c>
      <c r="J3" s="43">
        <v>45.921999999999997</v>
      </c>
      <c r="K3" s="43">
        <v>39.634999999999998</v>
      </c>
      <c r="L3" s="43">
        <v>37.460999999999999</v>
      </c>
      <c r="N3" s="40"/>
      <c r="O3" s="40"/>
    </row>
    <row r="4" spans="1:15" ht="12.75" customHeight="1" x14ac:dyDescent="0.25">
      <c r="A4" s="42" t="s">
        <v>29</v>
      </c>
      <c r="B4" s="43">
        <v>14.426</v>
      </c>
      <c r="C4" s="43">
        <v>14.743</v>
      </c>
      <c r="D4" s="43">
        <v>18.611999999999998</v>
      </c>
      <c r="E4" s="43">
        <v>19.986000000000001</v>
      </c>
      <c r="F4" s="43">
        <v>21.417999999999999</v>
      </c>
      <c r="G4" s="43">
        <v>26.581</v>
      </c>
      <c r="H4" s="43">
        <v>30.224</v>
      </c>
      <c r="I4" s="43">
        <v>23.757999999999999</v>
      </c>
      <c r="J4" s="43">
        <v>28.847000000000001</v>
      </c>
      <c r="K4" s="43">
        <v>23.318000000000001</v>
      </c>
      <c r="L4" s="43">
        <v>23.800999999999998</v>
      </c>
      <c r="N4" s="40"/>
      <c r="O4" s="40"/>
    </row>
    <row r="5" spans="1:15" ht="12.75" customHeight="1" x14ac:dyDescent="0.25">
      <c r="A5" s="42" t="s">
        <v>47</v>
      </c>
      <c r="B5" s="43">
        <v>24.837</v>
      </c>
      <c r="C5" s="43">
        <v>35.502000000000002</v>
      </c>
      <c r="D5" s="43">
        <v>33.319000000000003</v>
      </c>
      <c r="E5" s="43">
        <v>29.718</v>
      </c>
      <c r="F5" s="43">
        <v>42.488999999999997</v>
      </c>
      <c r="G5" s="43">
        <v>40.139000000000003</v>
      </c>
      <c r="H5" s="43">
        <v>51.573999999999998</v>
      </c>
      <c r="I5" s="43">
        <v>47.209000000000003</v>
      </c>
      <c r="J5" s="43">
        <v>39.799999999999997</v>
      </c>
      <c r="K5" s="43">
        <v>41.078000000000003</v>
      </c>
      <c r="L5" s="43">
        <v>42.569000000000003</v>
      </c>
      <c r="N5" s="40"/>
      <c r="O5" s="40"/>
    </row>
    <row r="6" spans="1:15" ht="12.75" customHeight="1" x14ac:dyDescent="0.25">
      <c r="A6" s="42" t="s">
        <v>69</v>
      </c>
      <c r="B6" s="43">
        <v>6.093</v>
      </c>
      <c r="C6" s="43">
        <v>5.7229999999999999</v>
      </c>
      <c r="D6" s="43">
        <v>5.15</v>
      </c>
      <c r="E6" s="43">
        <v>5.3890000000000002</v>
      </c>
      <c r="F6" s="43">
        <v>5.4359999999999999</v>
      </c>
      <c r="G6" s="43">
        <v>8.67</v>
      </c>
      <c r="H6" s="43">
        <v>7.78</v>
      </c>
      <c r="I6" s="43">
        <v>7.8230000000000004</v>
      </c>
      <c r="J6" s="43">
        <v>7.774</v>
      </c>
      <c r="K6" s="43">
        <v>7.9420000000000002</v>
      </c>
      <c r="L6" s="43">
        <v>9.8870000000000005</v>
      </c>
      <c r="N6" s="40"/>
      <c r="O6" s="40"/>
    </row>
    <row r="7" spans="1:15" ht="12.75" customHeight="1" x14ac:dyDescent="0.25">
      <c r="A7" s="42" t="s">
        <v>27</v>
      </c>
      <c r="B7" s="43">
        <v>5.4089999999999998</v>
      </c>
      <c r="C7" s="43">
        <v>3.9609999999999999</v>
      </c>
      <c r="D7" s="43">
        <v>7.02</v>
      </c>
      <c r="E7" s="43">
        <v>6.0010000000000003</v>
      </c>
      <c r="F7" s="43">
        <v>9.9610000000000003</v>
      </c>
      <c r="G7" s="43">
        <v>8.4420000000000002</v>
      </c>
      <c r="H7" s="43">
        <v>10.499000000000001</v>
      </c>
      <c r="I7" s="43">
        <v>7.1539999999999999</v>
      </c>
      <c r="J7" s="43">
        <v>6.9390000000000001</v>
      </c>
      <c r="K7" s="43">
        <v>6.5140000000000002</v>
      </c>
      <c r="L7" s="43">
        <v>7.06</v>
      </c>
      <c r="N7" s="40"/>
      <c r="O7" s="40"/>
    </row>
    <row r="8" spans="1:15" ht="12.75" customHeight="1" x14ac:dyDescent="0.25">
      <c r="A8" s="42" t="s">
        <v>30</v>
      </c>
      <c r="B8" s="43">
        <v>3.508</v>
      </c>
      <c r="C8" s="43">
        <v>3.4929999999999999</v>
      </c>
      <c r="D8" s="43">
        <v>6.8419999999999996</v>
      </c>
      <c r="E8" s="43">
        <v>6.3470000000000004</v>
      </c>
      <c r="F8" s="43">
        <v>11.958</v>
      </c>
      <c r="G8" s="43">
        <v>16.045000000000002</v>
      </c>
      <c r="H8" s="43">
        <v>13.765000000000001</v>
      </c>
      <c r="I8" s="43">
        <v>13.961</v>
      </c>
      <c r="J8" s="43">
        <v>10.313000000000001</v>
      </c>
      <c r="K8" s="43">
        <v>9.6859999999999999</v>
      </c>
      <c r="L8" s="43">
        <v>10.467000000000001</v>
      </c>
      <c r="N8" s="40"/>
      <c r="O8" s="40"/>
    </row>
    <row r="9" spans="1:15" ht="12.75" customHeight="1" x14ac:dyDescent="0.25">
      <c r="A9" s="42" t="s">
        <v>31</v>
      </c>
      <c r="B9" s="43">
        <v>9.3940000000000001</v>
      </c>
      <c r="C9" s="43">
        <v>8.8810000000000002</v>
      </c>
      <c r="D9" s="43">
        <v>8.3079999999999998</v>
      </c>
      <c r="E9" s="43">
        <v>9.798</v>
      </c>
      <c r="F9" s="43">
        <v>13.952</v>
      </c>
      <c r="G9" s="43">
        <v>15.893000000000001</v>
      </c>
      <c r="H9" s="43">
        <v>15.346</v>
      </c>
      <c r="I9" s="43">
        <v>17.004000000000001</v>
      </c>
      <c r="J9" s="43">
        <v>17.677</v>
      </c>
      <c r="K9" s="43">
        <v>17.853000000000002</v>
      </c>
      <c r="L9" s="43">
        <v>10.565</v>
      </c>
      <c r="N9" s="40"/>
      <c r="O9" s="40"/>
    </row>
    <row r="10" spans="1:15" ht="12.75" customHeight="1" x14ac:dyDescent="0.25">
      <c r="A10" s="42" t="s">
        <v>46</v>
      </c>
      <c r="B10" s="43">
        <v>77.331999999999994</v>
      </c>
      <c r="C10" s="43">
        <v>84.149000000000001</v>
      </c>
      <c r="D10" s="43">
        <v>93.897000000000006</v>
      </c>
      <c r="E10" s="43">
        <v>94.347999999999999</v>
      </c>
      <c r="F10" s="43">
        <v>110.11199999999999</v>
      </c>
      <c r="G10" s="43">
        <v>123.55500000000001</v>
      </c>
      <c r="H10" s="43">
        <v>127.651</v>
      </c>
      <c r="I10" s="43">
        <v>123.798</v>
      </c>
      <c r="J10" s="43">
        <v>110.249</v>
      </c>
      <c r="K10" s="43">
        <v>112.029</v>
      </c>
      <c r="L10" s="43">
        <v>120.062</v>
      </c>
      <c r="N10" s="40"/>
      <c r="O10" s="40"/>
    </row>
    <row r="11" spans="1:15" ht="12.75" customHeight="1" x14ac:dyDescent="0.25">
      <c r="A11" s="42" t="s">
        <v>35</v>
      </c>
      <c r="B11" s="43">
        <v>36.537999999999997</v>
      </c>
      <c r="C11" s="43">
        <v>33.482999999999997</v>
      </c>
      <c r="D11" s="43">
        <v>41.341000000000001</v>
      </c>
      <c r="E11" s="43">
        <v>60.667000000000002</v>
      </c>
      <c r="F11" s="43">
        <v>83.835999999999999</v>
      </c>
      <c r="G11" s="43">
        <v>91.679000000000002</v>
      </c>
      <c r="H11" s="43">
        <v>89.52</v>
      </c>
      <c r="I11" s="43">
        <v>79.257999999999996</v>
      </c>
      <c r="J11" s="43">
        <v>89.326999999999998</v>
      </c>
      <c r="K11" s="43">
        <v>113.193</v>
      </c>
      <c r="L11" s="43">
        <v>109.86499999999999</v>
      </c>
      <c r="N11" s="40"/>
      <c r="O11" s="40"/>
    </row>
    <row r="12" spans="1:15" ht="12.75" customHeight="1" x14ac:dyDescent="0.25">
      <c r="A12" s="42" t="s">
        <v>36</v>
      </c>
      <c r="B12" s="43">
        <v>11.545999999999999</v>
      </c>
      <c r="C12" s="43">
        <v>12.294</v>
      </c>
      <c r="D12" s="43">
        <v>16.202999999999999</v>
      </c>
      <c r="E12" s="43">
        <v>13.679</v>
      </c>
      <c r="F12" s="43">
        <v>18.666</v>
      </c>
      <c r="G12" s="43">
        <v>17.495999999999999</v>
      </c>
      <c r="H12" s="43">
        <v>15.962</v>
      </c>
      <c r="I12" s="43">
        <v>15.127000000000001</v>
      </c>
      <c r="J12" s="43">
        <v>19.529</v>
      </c>
      <c r="K12" s="43">
        <v>17.372</v>
      </c>
      <c r="L12" s="43">
        <v>12.289</v>
      </c>
      <c r="N12" s="40"/>
      <c r="O12" s="40"/>
    </row>
    <row r="13" spans="1:15" ht="12.75" customHeight="1" x14ac:dyDescent="0.25">
      <c r="A13" s="42" t="s">
        <v>45</v>
      </c>
      <c r="B13" s="43">
        <v>36.316000000000003</v>
      </c>
      <c r="C13" s="43">
        <v>37.366999999999997</v>
      </c>
      <c r="D13" s="43">
        <v>38.57</v>
      </c>
      <c r="E13" s="43">
        <v>31.280999999999999</v>
      </c>
      <c r="F13" s="43">
        <v>38.698</v>
      </c>
      <c r="G13" s="43">
        <v>41.143000000000001</v>
      </c>
      <c r="H13" s="43">
        <v>41.274000000000001</v>
      </c>
      <c r="I13" s="43">
        <v>47.975999999999999</v>
      </c>
      <c r="J13" s="43">
        <v>51.223999999999997</v>
      </c>
      <c r="K13" s="43">
        <v>40.734000000000002</v>
      </c>
      <c r="L13" s="43">
        <v>38.944000000000003</v>
      </c>
      <c r="N13" s="40"/>
      <c r="O13" s="40"/>
    </row>
    <row r="14" spans="1:15" ht="12.75" customHeight="1" x14ac:dyDescent="0.25">
      <c r="A14" s="42" t="s">
        <v>117</v>
      </c>
      <c r="B14" s="43">
        <v>13.167999999999999</v>
      </c>
      <c r="C14" s="43">
        <v>13.645</v>
      </c>
      <c r="D14" s="43">
        <v>12.489000000000001</v>
      </c>
      <c r="E14" s="43">
        <v>16.314</v>
      </c>
      <c r="F14" s="43">
        <v>20.277000000000001</v>
      </c>
      <c r="G14" s="43">
        <v>23.013000000000002</v>
      </c>
      <c r="H14" s="43">
        <v>28.777999999999999</v>
      </c>
      <c r="I14" s="43">
        <v>31.050999999999998</v>
      </c>
      <c r="J14" s="43">
        <v>28.091000000000001</v>
      </c>
      <c r="K14" s="43">
        <v>32.591999999999999</v>
      </c>
      <c r="L14" s="43">
        <v>30.613</v>
      </c>
      <c r="N14" s="40"/>
      <c r="O14" s="40"/>
    </row>
    <row r="15" spans="1:15" ht="12.75" customHeight="1" x14ac:dyDescent="0.25">
      <c r="A15" s="90" t="s">
        <v>70</v>
      </c>
      <c r="B15" s="92">
        <v>18.024000000000001</v>
      </c>
      <c r="C15" s="92">
        <v>16.981000000000002</v>
      </c>
      <c r="D15" s="92">
        <v>15.426</v>
      </c>
      <c r="E15" s="92">
        <v>18.495999999999999</v>
      </c>
      <c r="F15" s="92">
        <v>21.350999999999999</v>
      </c>
      <c r="G15" s="92">
        <v>27.902000000000001</v>
      </c>
      <c r="H15" s="92">
        <v>28.315999999999999</v>
      </c>
      <c r="I15" s="92">
        <v>28.047999999999998</v>
      </c>
      <c r="J15" s="92">
        <v>33.905999999999999</v>
      </c>
      <c r="K15" s="92">
        <v>35.884</v>
      </c>
      <c r="L15" s="92">
        <v>34.08</v>
      </c>
      <c r="N15" s="40"/>
      <c r="O15" s="40"/>
    </row>
    <row r="16" spans="1:15" ht="11.25" customHeight="1" x14ac:dyDescent="0.25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</row>
    <row r="17" spans="1:12" ht="11.25" customHeight="1" x14ac:dyDescent="0.25">
      <c r="A17" s="46" t="s">
        <v>77</v>
      </c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</row>
  </sheetData>
  <mergeCells count="1">
    <mergeCell ref="A1:L1"/>
  </mergeCells>
  <hyperlinks>
    <hyperlink ref="N1" location="INDICE!A1" display="Torna all'indice"/>
  </hyperlinks>
  <pageMargins left="0.7" right="0.7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O17"/>
  <sheetViews>
    <sheetView showGridLines="0" workbookViewId="0">
      <selection activeCell="N1" sqref="N1"/>
    </sheetView>
  </sheetViews>
  <sheetFormatPr defaultRowHeight="11.25" customHeight="1" x14ac:dyDescent="0.25"/>
  <cols>
    <col min="1" max="1" width="10.7109375" style="39" customWidth="1"/>
    <col min="2" max="12" width="7.7109375" style="39" customWidth="1"/>
    <col min="13" max="16384" width="9.140625" style="39"/>
  </cols>
  <sheetData>
    <row r="1" spans="1:15" ht="36" customHeight="1" x14ac:dyDescent="0.25">
      <c r="A1" s="298" t="s">
        <v>235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19"/>
      <c r="N1" s="220" t="s">
        <v>153</v>
      </c>
    </row>
    <row r="2" spans="1:15" ht="18" customHeight="1" x14ac:dyDescent="0.25">
      <c r="A2" s="48"/>
      <c r="B2" s="49">
        <v>2008</v>
      </c>
      <c r="C2" s="49">
        <v>2009</v>
      </c>
      <c r="D2" s="49">
        <v>2010</v>
      </c>
      <c r="E2" s="49">
        <v>2011</v>
      </c>
      <c r="F2" s="49">
        <v>2012</v>
      </c>
      <c r="G2" s="49">
        <v>2013</v>
      </c>
      <c r="H2" s="49">
        <v>2014</v>
      </c>
      <c r="I2" s="49">
        <v>2015</v>
      </c>
      <c r="J2" s="49">
        <v>2016</v>
      </c>
      <c r="K2" s="50">
        <v>2017</v>
      </c>
      <c r="L2" s="49">
        <v>2018</v>
      </c>
      <c r="N2" s="41"/>
      <c r="O2" s="41"/>
    </row>
    <row r="3" spans="1:15" ht="12.75" customHeight="1" x14ac:dyDescent="0.25">
      <c r="A3" s="42" t="s">
        <v>25</v>
      </c>
      <c r="B3" s="51">
        <v>6.3132489999999999</v>
      </c>
      <c r="C3" s="51">
        <v>9.4885940000000009</v>
      </c>
      <c r="D3" s="51">
        <v>10.609825000000001</v>
      </c>
      <c r="E3" s="51">
        <v>10.853479999999999</v>
      </c>
      <c r="F3" s="51">
        <v>12.62588</v>
      </c>
      <c r="G3" s="51">
        <v>13.669434000000001</v>
      </c>
      <c r="H3" s="51">
        <v>12.762656</v>
      </c>
      <c r="I3" s="51">
        <v>12.33273</v>
      </c>
      <c r="J3" s="51">
        <v>11.437697</v>
      </c>
      <c r="K3" s="51">
        <v>9.860398</v>
      </c>
      <c r="L3" s="51">
        <v>8.981617</v>
      </c>
      <c r="N3" s="41"/>
      <c r="O3" s="41"/>
    </row>
    <row r="4" spans="1:15" ht="12.75" customHeight="1" x14ac:dyDescent="0.25">
      <c r="A4" s="42" t="s">
        <v>29</v>
      </c>
      <c r="B4" s="51">
        <v>5.5636729999999996</v>
      </c>
      <c r="C4" s="51">
        <v>5.7178699999999996</v>
      </c>
      <c r="D4" s="51">
        <v>7.2740140000000002</v>
      </c>
      <c r="E4" s="51">
        <v>7.7123210000000002</v>
      </c>
      <c r="F4" s="51">
        <v>8.3089049999999993</v>
      </c>
      <c r="G4" s="51">
        <v>10.366561000000001</v>
      </c>
      <c r="H4" s="51">
        <v>11.890530999999999</v>
      </c>
      <c r="I4" s="51">
        <v>9.1696229999999996</v>
      </c>
      <c r="J4" s="51">
        <v>11.214041</v>
      </c>
      <c r="K4" s="51">
        <v>9.2083539999999999</v>
      </c>
      <c r="L4" s="51">
        <v>9.2227270000000008</v>
      </c>
      <c r="N4" s="41"/>
      <c r="O4" s="41"/>
    </row>
    <row r="5" spans="1:15" ht="12.75" customHeight="1" x14ac:dyDescent="0.25">
      <c r="A5" s="42" t="s">
        <v>47</v>
      </c>
      <c r="B5" s="51">
        <v>4.1389760000000004</v>
      </c>
      <c r="C5" s="51">
        <v>6.0108230000000002</v>
      </c>
      <c r="D5" s="51">
        <v>5.6866320000000004</v>
      </c>
      <c r="E5" s="51">
        <v>5.0589750000000002</v>
      </c>
      <c r="F5" s="51">
        <v>6.9353369999999996</v>
      </c>
      <c r="G5" s="51">
        <v>6.3996370000000002</v>
      </c>
      <c r="H5" s="51">
        <v>8.1131530000000005</v>
      </c>
      <c r="I5" s="51">
        <v>7.2044379999999997</v>
      </c>
      <c r="J5" s="51">
        <v>5.9999799999999999</v>
      </c>
      <c r="K5" s="51">
        <v>6.0976220000000003</v>
      </c>
      <c r="L5" s="51">
        <v>6.2250519999999998</v>
      </c>
      <c r="N5" s="41"/>
      <c r="O5" s="41"/>
    </row>
    <row r="6" spans="1:15" ht="12.75" customHeight="1" x14ac:dyDescent="0.25">
      <c r="A6" s="42" t="s">
        <v>69</v>
      </c>
      <c r="B6" s="51">
        <v>5.174874</v>
      </c>
      <c r="C6" s="51">
        <v>4.8446389999999999</v>
      </c>
      <c r="D6" s="51">
        <v>4.3759899999999998</v>
      </c>
      <c r="E6" s="51">
        <v>4.8511569999999997</v>
      </c>
      <c r="F6" s="51">
        <v>4.9101860000000004</v>
      </c>
      <c r="G6" s="51">
        <v>7.6328040000000001</v>
      </c>
      <c r="H6" s="51">
        <v>6.5996230000000002</v>
      </c>
      <c r="I6" s="51">
        <v>6.7943899999999999</v>
      </c>
      <c r="J6" s="51">
        <v>6.7411450000000004</v>
      </c>
      <c r="K6" s="51">
        <v>6.9672679999999998</v>
      </c>
      <c r="L6" s="51">
        <v>8.3904309999999995</v>
      </c>
      <c r="N6" s="41"/>
      <c r="O6" s="41"/>
    </row>
    <row r="7" spans="1:15" ht="12.75" customHeight="1" x14ac:dyDescent="0.25">
      <c r="A7" s="42" t="s">
        <v>27</v>
      </c>
      <c r="B7" s="51">
        <v>4.798063</v>
      </c>
      <c r="C7" s="51">
        <v>3.822559</v>
      </c>
      <c r="D7" s="51">
        <v>6.6087420000000003</v>
      </c>
      <c r="E7" s="51">
        <v>5.6673900000000001</v>
      </c>
      <c r="F7" s="51">
        <v>9.1381890000000006</v>
      </c>
      <c r="G7" s="51">
        <v>8.1693069999999999</v>
      </c>
      <c r="H7" s="51">
        <v>9.8279180000000004</v>
      </c>
      <c r="I7" s="51">
        <v>6.9360889999999999</v>
      </c>
      <c r="J7" s="51">
        <v>6.2603270000000002</v>
      </c>
      <c r="K7" s="51">
        <v>5.3166149999999996</v>
      </c>
      <c r="L7" s="51">
        <v>5.9880659999999999</v>
      </c>
      <c r="N7" s="41"/>
      <c r="O7" s="41"/>
    </row>
    <row r="8" spans="1:15" ht="12.75" customHeight="1" x14ac:dyDescent="0.25">
      <c r="A8" s="42" t="s">
        <v>30</v>
      </c>
      <c r="B8" s="51">
        <v>2.049261</v>
      </c>
      <c r="C8" s="51">
        <v>2.1124329999999998</v>
      </c>
      <c r="D8" s="51">
        <v>4.0275910000000001</v>
      </c>
      <c r="E8" s="51">
        <v>3.7520180000000001</v>
      </c>
      <c r="F8" s="51">
        <v>6.7845050000000002</v>
      </c>
      <c r="G8" s="51">
        <v>8.7746340000000007</v>
      </c>
      <c r="H8" s="51">
        <v>7.504499</v>
      </c>
      <c r="I8" s="51">
        <v>7.4822579999999999</v>
      </c>
      <c r="J8" s="51">
        <v>5.5564559999999998</v>
      </c>
      <c r="K8" s="51">
        <v>5.1603839999999996</v>
      </c>
      <c r="L8" s="51">
        <v>5.3770579999999999</v>
      </c>
      <c r="N8" s="41"/>
      <c r="O8" s="41"/>
    </row>
    <row r="9" spans="1:15" ht="12.75" customHeight="1" x14ac:dyDescent="0.25">
      <c r="A9" s="42" t="s">
        <v>31</v>
      </c>
      <c r="B9" s="51">
        <v>5.7541529999999996</v>
      </c>
      <c r="C9" s="51">
        <v>5.5055269999999998</v>
      </c>
      <c r="D9" s="51">
        <v>5.220866</v>
      </c>
      <c r="E9" s="51">
        <v>6.1828750000000001</v>
      </c>
      <c r="F9" s="51">
        <v>8.6665720000000004</v>
      </c>
      <c r="G9" s="51">
        <v>9.78111</v>
      </c>
      <c r="H9" s="51">
        <v>8.6867819999999991</v>
      </c>
      <c r="I9" s="51">
        <v>9.4512140000000002</v>
      </c>
      <c r="J9" s="51">
        <v>9.4633149999999997</v>
      </c>
      <c r="K9" s="51">
        <v>9.4472860000000001</v>
      </c>
      <c r="L9" s="51">
        <v>5.6931599999999998</v>
      </c>
      <c r="N9" s="41"/>
      <c r="O9" s="41"/>
    </row>
    <row r="10" spans="1:15" ht="12.75" customHeight="1" x14ac:dyDescent="0.25">
      <c r="A10" s="42" t="s">
        <v>46</v>
      </c>
      <c r="B10" s="51">
        <v>6.5229400000000002</v>
      </c>
      <c r="C10" s="51">
        <v>7.116924</v>
      </c>
      <c r="D10" s="51">
        <v>7.801482</v>
      </c>
      <c r="E10" s="51">
        <v>7.7872149999999998</v>
      </c>
      <c r="F10" s="51">
        <v>8.7846390000000003</v>
      </c>
      <c r="G10" s="51">
        <v>9.6446710000000007</v>
      </c>
      <c r="H10" s="51">
        <v>9.4716140000000006</v>
      </c>
      <c r="I10" s="51">
        <v>9.2147450000000006</v>
      </c>
      <c r="J10" s="51">
        <v>8.2679880000000008</v>
      </c>
      <c r="K10" s="51">
        <v>8.2374770000000002</v>
      </c>
      <c r="L10" s="51">
        <v>8.7667979999999996</v>
      </c>
      <c r="N10" s="41"/>
      <c r="O10" s="41"/>
    </row>
    <row r="11" spans="1:15" ht="12.75" customHeight="1" x14ac:dyDescent="0.25">
      <c r="A11" s="42" t="s">
        <v>35</v>
      </c>
      <c r="B11" s="51">
        <v>12.283882</v>
      </c>
      <c r="C11" s="51">
        <v>11.545351</v>
      </c>
      <c r="D11" s="51">
        <v>13.937915</v>
      </c>
      <c r="E11" s="51">
        <v>19.577662</v>
      </c>
      <c r="F11" s="51">
        <v>25.106259000000001</v>
      </c>
      <c r="G11" s="51">
        <v>26.821009</v>
      </c>
      <c r="H11" s="51">
        <v>27.035415</v>
      </c>
      <c r="I11" s="51">
        <v>24.83849</v>
      </c>
      <c r="J11" s="51">
        <v>26.637744999999999</v>
      </c>
      <c r="K11" s="51">
        <v>30.498487999999998</v>
      </c>
      <c r="L11" s="51">
        <v>29.735223000000001</v>
      </c>
      <c r="N11" s="41"/>
      <c r="O11" s="41"/>
    </row>
    <row r="12" spans="1:15" ht="12.75" customHeight="1" x14ac:dyDescent="0.25">
      <c r="A12" s="42" t="s">
        <v>36</v>
      </c>
      <c r="B12" s="51">
        <v>9.6825189999999992</v>
      </c>
      <c r="C12" s="51">
        <v>10.984449</v>
      </c>
      <c r="D12" s="51">
        <v>13.841049</v>
      </c>
      <c r="E12" s="51">
        <v>11.475358</v>
      </c>
      <c r="F12" s="51">
        <v>15.060497</v>
      </c>
      <c r="G12" s="51">
        <v>15.276662999999999</v>
      </c>
      <c r="H12" s="51">
        <v>13.830850999999999</v>
      </c>
      <c r="I12" s="51">
        <v>12.822132999999999</v>
      </c>
      <c r="J12" s="51">
        <v>16.368296999999998</v>
      </c>
      <c r="K12" s="51">
        <v>14.287183000000001</v>
      </c>
      <c r="L12" s="51">
        <v>10.285023000000001</v>
      </c>
      <c r="N12" s="41"/>
      <c r="O12" s="41"/>
    </row>
    <row r="13" spans="1:15" ht="12.75" customHeight="1" x14ac:dyDescent="0.25">
      <c r="A13" s="42" t="s">
        <v>45</v>
      </c>
      <c r="B13" s="51">
        <v>14.786704</v>
      </c>
      <c r="C13" s="51">
        <v>14.866832</v>
      </c>
      <c r="D13" s="51">
        <v>16.212985</v>
      </c>
      <c r="E13" s="51">
        <v>14.121975000000001</v>
      </c>
      <c r="F13" s="51">
        <v>16.814823000000001</v>
      </c>
      <c r="G13" s="51">
        <v>18.291882000000001</v>
      </c>
      <c r="H13" s="51">
        <v>18.302043000000001</v>
      </c>
      <c r="I13" s="51">
        <v>20.367160999999999</v>
      </c>
      <c r="J13" s="51">
        <v>21.906983</v>
      </c>
      <c r="K13" s="51">
        <v>18.119768000000001</v>
      </c>
      <c r="L13" s="51">
        <v>17.395548999999999</v>
      </c>
      <c r="N13" s="41"/>
      <c r="O13" s="41"/>
    </row>
    <row r="14" spans="1:15" ht="12.75" customHeight="1" x14ac:dyDescent="0.25">
      <c r="A14" s="42" t="s">
        <v>117</v>
      </c>
      <c r="B14" s="51">
        <v>15.010778</v>
      </c>
      <c r="C14" s="51">
        <v>15.801663</v>
      </c>
      <c r="D14" s="51">
        <v>14.797300999999999</v>
      </c>
      <c r="E14" s="51">
        <v>18.677603999999999</v>
      </c>
      <c r="F14" s="51">
        <v>21.839521000000001</v>
      </c>
      <c r="G14" s="51">
        <v>24.902090000000001</v>
      </c>
      <c r="H14" s="51">
        <v>29.984566000000001</v>
      </c>
      <c r="I14" s="51">
        <v>32.138745</v>
      </c>
      <c r="J14" s="51">
        <v>30.816534000000001</v>
      </c>
      <c r="K14" s="51">
        <v>34.025995999999999</v>
      </c>
      <c r="L14" s="51">
        <v>34.303043000000002</v>
      </c>
      <c r="N14" s="41"/>
      <c r="O14" s="41"/>
    </row>
    <row r="15" spans="1:15" ht="12.75" customHeight="1" x14ac:dyDescent="0.25">
      <c r="A15" s="90" t="s">
        <v>70</v>
      </c>
      <c r="B15" s="91">
        <v>17.044487</v>
      </c>
      <c r="C15" s="91">
        <v>15.95762</v>
      </c>
      <c r="D15" s="91">
        <v>15.24704</v>
      </c>
      <c r="E15" s="91">
        <v>18.119824999999999</v>
      </c>
      <c r="F15" s="91">
        <v>20.436664</v>
      </c>
      <c r="G15" s="91">
        <v>25.912852000000001</v>
      </c>
      <c r="H15" s="91">
        <v>24.616579000000002</v>
      </c>
      <c r="I15" s="91">
        <v>24.495941999999999</v>
      </c>
      <c r="J15" s="91">
        <v>28.258113999999999</v>
      </c>
      <c r="K15" s="91">
        <v>29.904281000000001</v>
      </c>
      <c r="L15" s="91">
        <v>28.977622</v>
      </c>
      <c r="N15" s="41"/>
      <c r="O15" s="41"/>
    </row>
    <row r="16" spans="1:15" ht="11.25" customHeight="1" x14ac:dyDescent="0.25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</row>
    <row r="17" spans="1:12" ht="11.25" customHeight="1" x14ac:dyDescent="0.25">
      <c r="A17" s="46" t="s">
        <v>77</v>
      </c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</row>
  </sheetData>
  <mergeCells count="1">
    <mergeCell ref="A1:L1"/>
  </mergeCells>
  <hyperlinks>
    <hyperlink ref="N1" location="INDICE!A1" display="Torna all'indice"/>
  </hyperlinks>
  <pageMargins left="0.7" right="0.7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O18"/>
  <sheetViews>
    <sheetView showGridLines="0" workbookViewId="0">
      <selection activeCell="N1" sqref="N1"/>
    </sheetView>
  </sheetViews>
  <sheetFormatPr defaultRowHeight="15" x14ac:dyDescent="0.25"/>
  <cols>
    <col min="1" max="1" width="10.7109375" style="39" customWidth="1"/>
    <col min="2" max="12" width="7.7109375" style="39" customWidth="1"/>
    <col min="13" max="16384" width="9.140625" style="39"/>
  </cols>
  <sheetData>
    <row r="1" spans="1:15" ht="36" customHeight="1" x14ac:dyDescent="0.25">
      <c r="A1" s="298" t="s">
        <v>237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19"/>
      <c r="N1" s="220" t="s">
        <v>153</v>
      </c>
    </row>
    <row r="2" spans="1:15" s="44" customFormat="1" ht="18" customHeight="1" x14ac:dyDescent="0.2">
      <c r="A2" s="48"/>
      <c r="B2" s="49">
        <v>2008</v>
      </c>
      <c r="C2" s="49">
        <v>2009</v>
      </c>
      <c r="D2" s="49">
        <v>2010</v>
      </c>
      <c r="E2" s="49">
        <v>2011</v>
      </c>
      <c r="F2" s="49">
        <v>2012</v>
      </c>
      <c r="G2" s="49">
        <v>2013</v>
      </c>
      <c r="H2" s="49">
        <v>2014</v>
      </c>
      <c r="I2" s="49">
        <v>2015</v>
      </c>
      <c r="J2" s="49">
        <v>2016</v>
      </c>
      <c r="K2" s="50">
        <v>2017</v>
      </c>
      <c r="L2" s="49">
        <v>2018</v>
      </c>
    </row>
    <row r="3" spans="1:15" s="44" customFormat="1" ht="12.75" customHeight="1" x14ac:dyDescent="0.2">
      <c r="A3" s="42" t="s">
        <v>25</v>
      </c>
      <c r="B3" s="43">
        <v>166.53</v>
      </c>
      <c r="C3" s="43">
        <v>170.49299999999999</v>
      </c>
      <c r="D3" s="43">
        <v>169.47800000000001</v>
      </c>
      <c r="E3" s="43">
        <v>157.54900000000001</v>
      </c>
      <c r="F3" s="43">
        <v>157.233</v>
      </c>
      <c r="G3" s="43">
        <v>170.624</v>
      </c>
      <c r="H3" s="43">
        <v>163.61699999999999</v>
      </c>
      <c r="I3" s="43">
        <v>153.89099999999999</v>
      </c>
      <c r="J3" s="43">
        <v>158.11500000000001</v>
      </c>
      <c r="K3" s="43">
        <v>154.36199999999999</v>
      </c>
      <c r="L3" s="43">
        <v>137.56399999999999</v>
      </c>
      <c r="N3" s="52"/>
      <c r="O3" s="52"/>
    </row>
    <row r="4" spans="1:15" s="44" customFormat="1" ht="12.75" customHeight="1" x14ac:dyDescent="0.2">
      <c r="A4" s="42" t="s">
        <v>29</v>
      </c>
      <c r="B4" s="43">
        <v>113.29900000000001</v>
      </c>
      <c r="C4" s="43">
        <v>114.14400000000001</v>
      </c>
      <c r="D4" s="43">
        <v>113.334</v>
      </c>
      <c r="E4" s="43">
        <v>109.938</v>
      </c>
      <c r="F4" s="43">
        <v>109.81399999999999</v>
      </c>
      <c r="G4" s="43">
        <v>110.04900000000001</v>
      </c>
      <c r="H4" s="43">
        <v>109.48099999999999</v>
      </c>
      <c r="I4" s="43">
        <v>102.249</v>
      </c>
      <c r="J4" s="43">
        <v>98.992000000000004</v>
      </c>
      <c r="K4" s="43">
        <v>102.024</v>
      </c>
      <c r="L4" s="43">
        <v>96.933000000000007</v>
      </c>
      <c r="N4" s="52"/>
      <c r="O4" s="52"/>
    </row>
    <row r="5" spans="1:15" s="44" customFormat="1" ht="12.75" customHeight="1" x14ac:dyDescent="0.2">
      <c r="A5" s="42" t="s">
        <v>47</v>
      </c>
      <c r="B5" s="43">
        <v>200.68199999999999</v>
      </c>
      <c r="C5" s="43">
        <v>199.40700000000001</v>
      </c>
      <c r="D5" s="43">
        <v>206.917</v>
      </c>
      <c r="E5" s="43">
        <v>215.72499999999999</v>
      </c>
      <c r="F5" s="43">
        <v>205.64599999999999</v>
      </c>
      <c r="G5" s="43">
        <v>203.03399999999999</v>
      </c>
      <c r="H5" s="43">
        <v>206.50200000000001</v>
      </c>
      <c r="I5" s="43">
        <v>202.66300000000001</v>
      </c>
      <c r="J5" s="43">
        <v>209.17500000000001</v>
      </c>
      <c r="K5" s="43">
        <v>208.59899999999999</v>
      </c>
      <c r="L5" s="43">
        <v>206.83799999999999</v>
      </c>
      <c r="N5" s="52"/>
      <c r="O5" s="52"/>
    </row>
    <row r="6" spans="1:15" s="44" customFormat="1" ht="12.75" customHeight="1" x14ac:dyDescent="0.2">
      <c r="A6" s="42" t="s">
        <v>69</v>
      </c>
      <c r="B6" s="43">
        <v>49.118000000000002</v>
      </c>
      <c r="C6" s="43">
        <v>47.401000000000003</v>
      </c>
      <c r="D6" s="43">
        <v>47.332000000000001</v>
      </c>
      <c r="E6" s="43">
        <v>51.959000000000003</v>
      </c>
      <c r="F6" s="43">
        <v>50.869</v>
      </c>
      <c r="G6" s="43">
        <v>49.372999999999998</v>
      </c>
      <c r="H6" s="43">
        <v>45.854999999999997</v>
      </c>
      <c r="I6" s="43">
        <v>50.045000000000002</v>
      </c>
      <c r="J6" s="43">
        <v>48.941000000000003</v>
      </c>
      <c r="K6" s="43">
        <v>49.524000000000001</v>
      </c>
      <c r="L6" s="43">
        <v>44.521999999999998</v>
      </c>
      <c r="N6" s="52"/>
      <c r="O6" s="52"/>
    </row>
    <row r="7" spans="1:15" s="44" customFormat="1" ht="12.75" customHeight="1" x14ac:dyDescent="0.2">
      <c r="A7" s="42" t="s">
        <v>27</v>
      </c>
      <c r="B7" s="43">
        <v>53.387</v>
      </c>
      <c r="C7" s="43">
        <v>59.752000000000002</v>
      </c>
      <c r="D7" s="43">
        <v>57.45</v>
      </c>
      <c r="E7" s="43">
        <v>57.530999999999999</v>
      </c>
      <c r="F7" s="43">
        <v>52.496000000000002</v>
      </c>
      <c r="G7" s="43">
        <v>55.695999999999998</v>
      </c>
      <c r="H7" s="43">
        <v>54.701000000000001</v>
      </c>
      <c r="I7" s="43">
        <v>52.387999999999998</v>
      </c>
      <c r="J7" s="43">
        <v>47.685000000000002</v>
      </c>
      <c r="K7" s="43">
        <v>39.374000000000002</v>
      </c>
      <c r="L7" s="43">
        <v>42.936</v>
      </c>
      <c r="N7" s="52"/>
      <c r="O7" s="52"/>
    </row>
    <row r="8" spans="1:15" s="44" customFormat="1" ht="12.75" customHeight="1" x14ac:dyDescent="0.2">
      <c r="A8" s="42" t="s">
        <v>30</v>
      </c>
      <c r="B8" s="43">
        <v>57.722999999999999</v>
      </c>
      <c r="C8" s="43">
        <v>64.289000000000001</v>
      </c>
      <c r="D8" s="43">
        <v>63.32</v>
      </c>
      <c r="E8" s="43">
        <v>65.956999999999994</v>
      </c>
      <c r="F8" s="43">
        <v>59.09</v>
      </c>
      <c r="G8" s="43">
        <v>57.143000000000001</v>
      </c>
      <c r="H8" s="43">
        <v>57.219000000000001</v>
      </c>
      <c r="I8" s="43">
        <v>55.444000000000003</v>
      </c>
      <c r="J8" s="43">
        <v>59.398000000000003</v>
      </c>
      <c r="K8" s="43">
        <v>59.027000000000001</v>
      </c>
      <c r="L8" s="43">
        <v>52.420999999999999</v>
      </c>
      <c r="N8" s="52"/>
      <c r="O8" s="52"/>
    </row>
    <row r="9" spans="1:15" s="44" customFormat="1" ht="12.75" customHeight="1" x14ac:dyDescent="0.2">
      <c r="A9" s="42" t="s">
        <v>31</v>
      </c>
      <c r="B9" s="43">
        <v>59.805</v>
      </c>
      <c r="C9" s="43">
        <v>62.149000000000001</v>
      </c>
      <c r="D9" s="43">
        <v>68.605000000000004</v>
      </c>
      <c r="E9" s="43">
        <v>70.974999999999994</v>
      </c>
      <c r="F9" s="43">
        <v>68.168000000000006</v>
      </c>
      <c r="G9" s="43">
        <v>70.349000000000004</v>
      </c>
      <c r="H9" s="43">
        <v>60.831000000000003</v>
      </c>
      <c r="I9" s="43">
        <v>60.633000000000003</v>
      </c>
      <c r="J9" s="43">
        <v>55.585999999999999</v>
      </c>
      <c r="K9" s="43">
        <v>54.436</v>
      </c>
      <c r="L9" s="43">
        <v>55.353000000000002</v>
      </c>
      <c r="N9" s="52"/>
      <c r="O9" s="52"/>
    </row>
    <row r="10" spans="1:15" s="44" customFormat="1" ht="12.75" customHeight="1" x14ac:dyDescent="0.2">
      <c r="A10" s="42" t="s">
        <v>46</v>
      </c>
      <c r="B10" s="43">
        <v>523.20100000000002</v>
      </c>
      <c r="C10" s="43">
        <v>528.53899999999999</v>
      </c>
      <c r="D10" s="43">
        <v>526.44399999999996</v>
      </c>
      <c r="E10" s="43">
        <v>528.64</v>
      </c>
      <c r="F10" s="43">
        <v>508.99799999999999</v>
      </c>
      <c r="G10" s="43">
        <v>544.84900000000005</v>
      </c>
      <c r="H10" s="43">
        <v>526.02599999999995</v>
      </c>
      <c r="I10" s="43">
        <v>528.93100000000004</v>
      </c>
      <c r="J10" s="43">
        <v>531.55600000000004</v>
      </c>
      <c r="K10" s="43">
        <v>512.95600000000002</v>
      </c>
      <c r="L10" s="43">
        <v>503.428</v>
      </c>
      <c r="N10" s="52"/>
      <c r="O10" s="52"/>
    </row>
    <row r="11" spans="1:15" s="44" customFormat="1" ht="12.75" customHeight="1" x14ac:dyDescent="0.2">
      <c r="A11" s="42" t="s">
        <v>35</v>
      </c>
      <c r="B11" s="43">
        <v>354.26799999999997</v>
      </c>
      <c r="C11" s="43">
        <v>355.86099999999999</v>
      </c>
      <c r="D11" s="43">
        <v>350.22199999999998</v>
      </c>
      <c r="E11" s="43">
        <v>334.39</v>
      </c>
      <c r="F11" s="43">
        <v>312.48899999999998</v>
      </c>
      <c r="G11" s="43">
        <v>311.51</v>
      </c>
      <c r="H11" s="43">
        <v>328.774</v>
      </c>
      <c r="I11" s="43">
        <v>334.63299999999998</v>
      </c>
      <c r="J11" s="43">
        <v>311.85399999999998</v>
      </c>
      <c r="K11" s="43">
        <v>275.16399999999999</v>
      </c>
      <c r="L11" s="43">
        <v>274.97000000000003</v>
      </c>
      <c r="N11" s="52"/>
      <c r="O11" s="52"/>
    </row>
    <row r="12" spans="1:15" s="44" customFormat="1" ht="12.75" customHeight="1" x14ac:dyDescent="0.2">
      <c r="A12" s="42" t="s">
        <v>36</v>
      </c>
      <c r="B12" s="43">
        <v>93.233000000000004</v>
      </c>
      <c r="C12" s="43">
        <v>100.10299999999999</v>
      </c>
      <c r="D12" s="43">
        <v>94.42</v>
      </c>
      <c r="E12" s="43">
        <v>92.233999999999995</v>
      </c>
      <c r="F12" s="43">
        <v>86.747</v>
      </c>
      <c r="G12" s="43">
        <v>95.42</v>
      </c>
      <c r="H12" s="43">
        <v>95.064999999999998</v>
      </c>
      <c r="I12" s="43">
        <v>94.314999999999998</v>
      </c>
      <c r="J12" s="43">
        <v>92.643000000000001</v>
      </c>
      <c r="K12" s="43">
        <v>88.966999999999999</v>
      </c>
      <c r="L12" s="43">
        <v>90.787999999999997</v>
      </c>
      <c r="N12" s="52"/>
      <c r="O12" s="52"/>
    </row>
    <row r="13" spans="1:15" s="44" customFormat="1" ht="12.75" customHeight="1" x14ac:dyDescent="0.2">
      <c r="A13" s="42" t="s">
        <v>45</v>
      </c>
      <c r="B13" s="43">
        <v>205.19399999999999</v>
      </c>
      <c r="C13" s="43">
        <v>198.239</v>
      </c>
      <c r="D13" s="43">
        <v>208.928</v>
      </c>
      <c r="E13" s="43">
        <v>225.077</v>
      </c>
      <c r="F13" s="43">
        <v>216.81700000000001</v>
      </c>
      <c r="G13" s="43">
        <v>226.393</v>
      </c>
      <c r="H13" s="43">
        <v>228.22</v>
      </c>
      <c r="I13" s="43">
        <v>216.20099999999999</v>
      </c>
      <c r="J13" s="43">
        <v>214.85</v>
      </c>
      <c r="K13" s="43">
        <v>220.77699999999999</v>
      </c>
      <c r="L13" s="43">
        <v>217.934</v>
      </c>
      <c r="N13" s="52"/>
      <c r="O13" s="52"/>
    </row>
    <row r="14" spans="1:15" s="44" customFormat="1" ht="12.75" customHeight="1" x14ac:dyDescent="0.2">
      <c r="A14" s="42" t="s">
        <v>117</v>
      </c>
      <c r="B14" s="43">
        <v>76.260000000000005</v>
      </c>
      <c r="C14" s="43">
        <v>77.111000000000004</v>
      </c>
      <c r="D14" s="43">
        <v>78.730999999999995</v>
      </c>
      <c r="E14" s="43">
        <v>75.546000000000006</v>
      </c>
      <c r="F14" s="43">
        <v>69.043999999999997</v>
      </c>
      <c r="G14" s="43">
        <v>69.009</v>
      </c>
      <c r="H14" s="43">
        <v>63.798000000000002</v>
      </c>
      <c r="I14" s="43">
        <v>60.853000000000002</v>
      </c>
      <c r="J14" s="43">
        <v>63.95</v>
      </c>
      <c r="K14" s="43">
        <v>58.256999999999998</v>
      </c>
      <c r="L14" s="43">
        <v>63.548000000000002</v>
      </c>
      <c r="N14" s="52"/>
      <c r="O14" s="52"/>
    </row>
    <row r="15" spans="1:15" s="44" customFormat="1" ht="12.75" customHeight="1" x14ac:dyDescent="0.2">
      <c r="A15" s="90" t="s">
        <v>70</v>
      </c>
      <c r="B15" s="92">
        <v>92.138000000000005</v>
      </c>
      <c r="C15" s="92">
        <v>90.509</v>
      </c>
      <c r="D15" s="92">
        <v>95.611000000000004</v>
      </c>
      <c r="E15" s="92">
        <v>92.971999999999994</v>
      </c>
      <c r="F15" s="92">
        <v>91.569000000000003</v>
      </c>
      <c r="G15" s="92">
        <v>94.816000000000003</v>
      </c>
      <c r="H15" s="92">
        <v>91.834000000000003</v>
      </c>
      <c r="I15" s="92">
        <v>91.81</v>
      </c>
      <c r="J15" s="92">
        <v>86.186999999999998</v>
      </c>
      <c r="K15" s="92">
        <v>84.734999999999999</v>
      </c>
      <c r="L15" s="92">
        <v>86.248999999999995</v>
      </c>
      <c r="N15" s="52"/>
      <c r="O15" s="52"/>
    </row>
    <row r="16" spans="1:15" s="44" customFormat="1" ht="12.75" x14ac:dyDescent="0.2"/>
    <row r="17" spans="1:1" s="44" customFormat="1" ht="12.75" x14ac:dyDescent="0.2"/>
    <row r="18" spans="1:1" s="44" customFormat="1" ht="12.75" x14ac:dyDescent="0.2">
      <c r="A18" s="46" t="s">
        <v>77</v>
      </c>
    </row>
  </sheetData>
  <mergeCells count="1">
    <mergeCell ref="A1:L1"/>
  </mergeCells>
  <hyperlinks>
    <hyperlink ref="N1" location="INDICE!A1" display="Torna all'indice"/>
  </hyperlinks>
  <pageMargins left="0.7" right="0.7" top="0.75" bottom="0.75" header="0.3" footer="0.3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O17"/>
  <sheetViews>
    <sheetView showGridLines="0" workbookViewId="0">
      <selection activeCell="N1" sqref="N1"/>
    </sheetView>
  </sheetViews>
  <sheetFormatPr defaultRowHeight="15" x14ac:dyDescent="0.25"/>
  <cols>
    <col min="1" max="1" width="10.7109375" style="39" customWidth="1"/>
    <col min="2" max="12" width="7.7109375" style="39" customWidth="1"/>
    <col min="13" max="16384" width="9.140625" style="39"/>
  </cols>
  <sheetData>
    <row r="1" spans="1:15" ht="36" customHeight="1" x14ac:dyDescent="0.25">
      <c r="A1" s="298" t="s">
        <v>239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19"/>
      <c r="N1" s="220" t="s">
        <v>153</v>
      </c>
    </row>
    <row r="2" spans="1:15" s="44" customFormat="1" ht="18" customHeight="1" x14ac:dyDescent="0.2">
      <c r="A2" s="48"/>
      <c r="B2" s="49">
        <v>2008</v>
      </c>
      <c r="C2" s="49">
        <v>2009</v>
      </c>
      <c r="D2" s="49">
        <v>2010</v>
      </c>
      <c r="E2" s="49">
        <v>2011</v>
      </c>
      <c r="F2" s="49">
        <v>2012</v>
      </c>
      <c r="G2" s="49">
        <v>2013</v>
      </c>
      <c r="H2" s="49">
        <v>2014</v>
      </c>
      <c r="I2" s="49">
        <v>2015</v>
      </c>
      <c r="J2" s="49">
        <v>2016</v>
      </c>
      <c r="K2" s="50">
        <v>2017</v>
      </c>
      <c r="L2" s="49">
        <v>2018</v>
      </c>
      <c r="N2" s="53"/>
      <c r="O2" s="53"/>
    </row>
    <row r="3" spans="1:15" s="44" customFormat="1" ht="12.75" customHeight="1" x14ac:dyDescent="0.2">
      <c r="A3" s="42" t="s">
        <v>25</v>
      </c>
      <c r="B3" s="51">
        <v>29.543523</v>
      </c>
      <c r="C3" s="51">
        <v>30.249744</v>
      </c>
      <c r="D3" s="51">
        <v>30.128347000000002</v>
      </c>
      <c r="E3" s="51">
        <v>28.144401999999999</v>
      </c>
      <c r="F3" s="51">
        <v>28.242319999999999</v>
      </c>
      <c r="G3" s="51">
        <v>30.537623</v>
      </c>
      <c r="H3" s="51">
        <v>29.367440999999999</v>
      </c>
      <c r="I3" s="51">
        <v>27.788806000000001</v>
      </c>
      <c r="J3" s="51">
        <v>28.747109999999999</v>
      </c>
      <c r="K3" s="51">
        <v>28.250219000000001</v>
      </c>
      <c r="L3" s="51">
        <v>25.331329</v>
      </c>
      <c r="N3" s="53"/>
      <c r="O3" s="53"/>
    </row>
    <row r="4" spans="1:15" s="44" customFormat="1" ht="12.75" customHeight="1" x14ac:dyDescent="0.2">
      <c r="A4" s="42" t="s">
        <v>29</v>
      </c>
      <c r="B4" s="51">
        <v>30.983262</v>
      </c>
      <c r="C4" s="51">
        <v>31.268021000000001</v>
      </c>
      <c r="D4" s="51">
        <v>31.114308999999999</v>
      </c>
      <c r="E4" s="51">
        <v>30.253881</v>
      </c>
      <c r="F4" s="51">
        <v>30.360112000000001</v>
      </c>
      <c r="G4" s="51">
        <v>30.492761000000002</v>
      </c>
      <c r="H4" s="51">
        <v>30.522874999999999</v>
      </c>
      <c r="I4" s="51">
        <v>28.842075000000001</v>
      </c>
      <c r="J4" s="51">
        <v>28.215064999999999</v>
      </c>
      <c r="K4" s="51">
        <v>29.231012</v>
      </c>
      <c r="L4" s="51">
        <v>27.919222000000001</v>
      </c>
      <c r="N4" s="53"/>
      <c r="O4" s="53"/>
    </row>
    <row r="5" spans="1:15" s="44" customFormat="1" ht="12.75" customHeight="1" x14ac:dyDescent="0.2">
      <c r="A5" s="42" t="s">
        <v>47</v>
      </c>
      <c r="B5" s="51">
        <v>25.834996</v>
      </c>
      <c r="C5" s="51">
        <v>25.934249999999999</v>
      </c>
      <c r="D5" s="51">
        <v>26.748846</v>
      </c>
      <c r="E5" s="51">
        <v>27.486547999999999</v>
      </c>
      <c r="F5" s="51">
        <v>25.800139999999999</v>
      </c>
      <c r="G5" s="51">
        <v>25.143642</v>
      </c>
      <c r="H5" s="51">
        <v>25.153535000000002</v>
      </c>
      <c r="I5" s="51">
        <v>24.218575000000001</v>
      </c>
      <c r="J5" s="51">
        <v>24.649806000000002</v>
      </c>
      <c r="K5" s="51">
        <v>24.360814999999999</v>
      </c>
      <c r="L5" s="51">
        <v>23.843629</v>
      </c>
      <c r="N5" s="53"/>
      <c r="O5" s="53"/>
    </row>
    <row r="6" spans="1:15" s="44" customFormat="1" ht="12.75" customHeight="1" x14ac:dyDescent="0.2">
      <c r="A6" s="42" t="s">
        <v>69</v>
      </c>
      <c r="B6" s="51">
        <v>29.845808000000002</v>
      </c>
      <c r="C6" s="51">
        <v>28.899684000000001</v>
      </c>
      <c r="D6" s="51">
        <v>29.124473999999999</v>
      </c>
      <c r="E6" s="51">
        <v>32.235554</v>
      </c>
      <c r="F6" s="51">
        <v>31.734067</v>
      </c>
      <c r="G6" s="51">
        <v>30.710933000000001</v>
      </c>
      <c r="H6" s="51">
        <v>28.437248</v>
      </c>
      <c r="I6" s="51">
        <v>31.121825000000001</v>
      </c>
      <c r="J6" s="51">
        <v>30.653486000000001</v>
      </c>
      <c r="K6" s="51">
        <v>31.17285</v>
      </c>
      <c r="L6" s="51">
        <v>28.047405000000001</v>
      </c>
      <c r="N6" s="53"/>
      <c r="O6" s="53"/>
    </row>
    <row r="7" spans="1:15" s="44" customFormat="1" ht="12.75" customHeight="1" x14ac:dyDescent="0.2">
      <c r="A7" s="42" t="s">
        <v>27</v>
      </c>
      <c r="B7" s="51">
        <v>32.854227000000002</v>
      </c>
      <c r="C7" s="51">
        <v>37.174971999999997</v>
      </c>
      <c r="D7" s="51">
        <v>35.516629000000002</v>
      </c>
      <c r="E7" s="51">
        <v>35.655441000000003</v>
      </c>
      <c r="F7" s="51">
        <v>32.797440000000002</v>
      </c>
      <c r="G7" s="51">
        <v>35.320501999999998</v>
      </c>
      <c r="H7" s="51">
        <v>34.339418000000002</v>
      </c>
      <c r="I7" s="51">
        <v>33.950364999999998</v>
      </c>
      <c r="J7" s="51">
        <v>30.401492000000001</v>
      </c>
      <c r="K7" s="51">
        <v>24.93608</v>
      </c>
      <c r="L7" s="51">
        <v>27.236568999999999</v>
      </c>
      <c r="N7" s="53"/>
      <c r="O7" s="53"/>
    </row>
    <row r="8" spans="1:15" s="44" customFormat="1" ht="12.75" customHeight="1" x14ac:dyDescent="0.2">
      <c r="A8" s="42" t="s">
        <v>30</v>
      </c>
      <c r="B8" s="51">
        <v>25.541342</v>
      </c>
      <c r="C8" s="51">
        <v>28.196631</v>
      </c>
      <c r="D8" s="51">
        <v>27.541978</v>
      </c>
      <c r="E8" s="51">
        <v>28.428179</v>
      </c>
      <c r="F8" s="51">
        <v>25.355225999999998</v>
      </c>
      <c r="G8" s="51">
        <v>24.342490000000002</v>
      </c>
      <c r="H8" s="51">
        <v>24.202152999999999</v>
      </c>
      <c r="I8" s="51">
        <v>23.243734</v>
      </c>
      <c r="J8" s="51">
        <v>24.720597000000001</v>
      </c>
      <c r="K8" s="51">
        <v>24.425857000000001</v>
      </c>
      <c r="L8" s="51">
        <v>21.585927000000002</v>
      </c>
      <c r="N8" s="53"/>
      <c r="O8" s="53"/>
    </row>
    <row r="9" spans="1:15" s="44" customFormat="1" ht="12.75" customHeight="1" x14ac:dyDescent="0.2">
      <c r="A9" s="42" t="s">
        <v>31</v>
      </c>
      <c r="B9" s="51">
        <v>27.345679000000001</v>
      </c>
      <c r="C9" s="51">
        <v>28.258355999999999</v>
      </c>
      <c r="D9" s="51">
        <v>30.705027000000001</v>
      </c>
      <c r="E9" s="51">
        <v>31.424367</v>
      </c>
      <c r="F9" s="51">
        <v>30.084682000000001</v>
      </c>
      <c r="G9" s="51">
        <v>30.686088999999999</v>
      </c>
      <c r="H9" s="51">
        <v>26.355740000000001</v>
      </c>
      <c r="I9" s="51">
        <v>25.976118</v>
      </c>
      <c r="J9" s="51">
        <v>23.568061</v>
      </c>
      <c r="K9" s="51">
        <v>23.064737999999998</v>
      </c>
      <c r="L9" s="51">
        <v>23.558406000000002</v>
      </c>
      <c r="N9" s="53"/>
      <c r="O9" s="53"/>
    </row>
    <row r="10" spans="1:15" s="44" customFormat="1" ht="12.75" customHeight="1" x14ac:dyDescent="0.2">
      <c r="A10" s="42" t="s">
        <v>46</v>
      </c>
      <c r="B10" s="51">
        <v>31.025454</v>
      </c>
      <c r="C10" s="51">
        <v>31.288641999999999</v>
      </c>
      <c r="D10" s="51">
        <v>30.939473</v>
      </c>
      <c r="E10" s="51">
        <v>30.806998</v>
      </c>
      <c r="F10" s="51">
        <v>29.258741000000001</v>
      </c>
      <c r="G10" s="51">
        <v>30.294166000000001</v>
      </c>
      <c r="H10" s="51">
        <v>28.582519000000001</v>
      </c>
      <c r="I10" s="51">
        <v>28.704131</v>
      </c>
      <c r="J10" s="51">
        <v>28.925854000000001</v>
      </c>
      <c r="K10" s="51">
        <v>27.853058999999998</v>
      </c>
      <c r="L10" s="51">
        <v>27.393916000000001</v>
      </c>
      <c r="N10" s="53"/>
      <c r="O10" s="53"/>
    </row>
    <row r="11" spans="1:15" s="44" customFormat="1" ht="12.75" customHeight="1" x14ac:dyDescent="0.2">
      <c r="A11" s="42" t="s">
        <v>35</v>
      </c>
      <c r="B11" s="51">
        <v>54.902521999999998</v>
      </c>
      <c r="C11" s="51">
        <v>55.455252999999999</v>
      </c>
      <c r="D11" s="51">
        <v>54.561093</v>
      </c>
      <c r="E11" s="51">
        <v>52.339705000000002</v>
      </c>
      <c r="F11" s="51">
        <v>48.800654000000002</v>
      </c>
      <c r="G11" s="51">
        <v>48.035797000000002</v>
      </c>
      <c r="H11" s="51">
        <v>50.162480000000002</v>
      </c>
      <c r="I11" s="51">
        <v>51.591189999999997</v>
      </c>
      <c r="J11" s="51">
        <v>48.577961999999999</v>
      </c>
      <c r="K11" s="51">
        <v>43.104436</v>
      </c>
      <c r="L11" s="51">
        <v>43.346691999999997</v>
      </c>
      <c r="N11" s="53"/>
      <c r="O11" s="53"/>
    </row>
    <row r="12" spans="1:15" s="44" customFormat="1" ht="12.75" customHeight="1" x14ac:dyDescent="0.2">
      <c r="A12" s="42" t="s">
        <v>36</v>
      </c>
      <c r="B12" s="51">
        <v>44.297240000000002</v>
      </c>
      <c r="C12" s="51">
        <v>47.767605000000003</v>
      </c>
      <c r="D12" s="51">
        <v>45.088112000000002</v>
      </c>
      <c r="E12" s="51">
        <v>44.079019000000002</v>
      </c>
      <c r="F12" s="51">
        <v>41.603974999999998</v>
      </c>
      <c r="G12" s="51">
        <v>45.890998000000003</v>
      </c>
      <c r="H12" s="51">
        <v>45.763157999999997</v>
      </c>
      <c r="I12" s="51">
        <v>45.044584999999998</v>
      </c>
      <c r="J12" s="51">
        <v>44.242083000000001</v>
      </c>
      <c r="K12" s="51">
        <v>42.857539000000003</v>
      </c>
      <c r="L12" s="51">
        <v>44.078051000000002</v>
      </c>
      <c r="N12" s="53"/>
      <c r="O12" s="53"/>
    </row>
    <row r="13" spans="1:15" s="44" customFormat="1" ht="12.75" customHeight="1" x14ac:dyDescent="0.2">
      <c r="A13" s="42" t="s">
        <v>45</v>
      </c>
      <c r="B13" s="51">
        <v>45.811300000000003</v>
      </c>
      <c r="C13" s="51">
        <v>44.443207999999998</v>
      </c>
      <c r="D13" s="51">
        <v>47.053676000000003</v>
      </c>
      <c r="E13" s="51">
        <v>50.805196000000002</v>
      </c>
      <c r="F13" s="51">
        <v>48.915182000000001</v>
      </c>
      <c r="G13" s="51">
        <v>50.570526999999998</v>
      </c>
      <c r="H13" s="51">
        <v>50.618116000000001</v>
      </c>
      <c r="I13" s="51">
        <v>48.222411999999998</v>
      </c>
      <c r="J13" s="51">
        <v>48.389240999999998</v>
      </c>
      <c r="K13" s="51">
        <v>50.081753999999997</v>
      </c>
      <c r="L13" s="51">
        <v>50.036572</v>
      </c>
      <c r="N13" s="53"/>
      <c r="O13" s="53"/>
    </row>
    <row r="14" spans="1:15" s="44" customFormat="1" ht="12.75" customHeight="1" x14ac:dyDescent="0.2">
      <c r="A14" s="42" t="s">
        <v>117</v>
      </c>
      <c r="B14" s="51">
        <v>46.897052000000002</v>
      </c>
      <c r="C14" s="51">
        <v>47.503745000000002</v>
      </c>
      <c r="D14" s="51">
        <v>48.543745000000001</v>
      </c>
      <c r="E14" s="51">
        <v>46.653553000000002</v>
      </c>
      <c r="F14" s="51">
        <v>42.937038000000001</v>
      </c>
      <c r="G14" s="51">
        <v>43.214754999999997</v>
      </c>
      <c r="H14" s="51">
        <v>40.325211000000003</v>
      </c>
      <c r="I14" s="51">
        <v>38.932746000000002</v>
      </c>
      <c r="J14" s="51">
        <v>41.407012999999999</v>
      </c>
      <c r="K14" s="51">
        <v>38.131546999999998</v>
      </c>
      <c r="L14" s="51">
        <v>42.138131000000001</v>
      </c>
      <c r="N14" s="53"/>
      <c r="O14" s="53"/>
    </row>
    <row r="15" spans="1:15" s="44" customFormat="1" ht="12.75" customHeight="1" x14ac:dyDescent="0.2">
      <c r="A15" s="90" t="s">
        <v>70</v>
      </c>
      <c r="B15" s="91">
        <v>46.783183000000001</v>
      </c>
      <c r="C15" s="91">
        <v>46.196195000000003</v>
      </c>
      <c r="D15" s="91">
        <v>48.883870000000002</v>
      </c>
      <c r="E15" s="91">
        <v>47.901733999999998</v>
      </c>
      <c r="F15" s="91">
        <v>47.100341</v>
      </c>
      <c r="G15" s="91">
        <v>47.144730000000003</v>
      </c>
      <c r="H15" s="91">
        <v>44.622047000000002</v>
      </c>
      <c r="I15" s="91">
        <v>44.834667000000003</v>
      </c>
      <c r="J15" s="91">
        <v>42.384988999999997</v>
      </c>
      <c r="K15" s="91">
        <v>42.013146999999996</v>
      </c>
      <c r="L15" s="91">
        <v>42.932699999999997</v>
      </c>
      <c r="N15" s="53"/>
      <c r="O15" s="53"/>
    </row>
    <row r="16" spans="1:15" s="44" customFormat="1" ht="12.75" x14ac:dyDescent="0.2"/>
    <row r="17" spans="1:1" s="44" customFormat="1" ht="12.75" x14ac:dyDescent="0.2">
      <c r="A17" s="46" t="s">
        <v>77</v>
      </c>
    </row>
  </sheetData>
  <mergeCells count="1">
    <mergeCell ref="A1:L1"/>
  </mergeCells>
  <hyperlinks>
    <hyperlink ref="N1" location="INDICE!A1" display="Torna all'indice"/>
  </hyperlink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24</vt:i4>
      </vt:variant>
    </vt:vector>
  </HeadingPairs>
  <TitlesOfParts>
    <vt:vector size="24" baseType="lpstr">
      <vt:lpstr>INDICE</vt:lpstr>
      <vt:lpstr>TAV 5.1.1</vt:lpstr>
      <vt:lpstr>TAV 5.1.2</vt:lpstr>
      <vt:lpstr>TAV 5.2.1</vt:lpstr>
      <vt:lpstr>TAV 5.2.2</vt:lpstr>
      <vt:lpstr>TAV 5.2.3</vt:lpstr>
      <vt:lpstr>TAV 5.2.4</vt:lpstr>
      <vt:lpstr>TAV 5.2.5</vt:lpstr>
      <vt:lpstr>TAV 5.2.6</vt:lpstr>
      <vt:lpstr>TAV 5.3.1</vt:lpstr>
      <vt:lpstr>TAV 5.3.2</vt:lpstr>
      <vt:lpstr>TAV 5.3.3</vt:lpstr>
      <vt:lpstr>TAV 5.3.4</vt:lpstr>
      <vt:lpstr>TAV 5.3.5</vt:lpstr>
      <vt:lpstr>TAV 5.4.1</vt:lpstr>
      <vt:lpstr>TAV 5.4.2</vt:lpstr>
      <vt:lpstr>TAV 5.4.3</vt:lpstr>
      <vt:lpstr>TAV 5.5.1</vt:lpstr>
      <vt:lpstr>TAV 5.5.2</vt:lpstr>
      <vt:lpstr>TAV 5.6.1</vt:lpstr>
      <vt:lpstr>TAV 5.6.2</vt:lpstr>
      <vt:lpstr>TAV 5.7</vt:lpstr>
      <vt:lpstr>TAV 5.8</vt:lpstr>
      <vt:lpstr>TAV 5.9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Comune Palermo Uff. Stat.</dc:creator>
  <cp:lastModifiedBy>01117383</cp:lastModifiedBy>
  <cp:lastPrinted>2016-08-23T09:52:21Z</cp:lastPrinted>
  <dcterms:created xsi:type="dcterms:W3CDTF">2004-01-07T09:16:00Z</dcterms:created>
  <dcterms:modified xsi:type="dcterms:W3CDTF">2020-06-09T08:32:52Z</dcterms:modified>
</cp:coreProperties>
</file>