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1607480\Desktop\allegato\allegati denise\"/>
    </mc:Choice>
  </mc:AlternateContent>
  <xr:revisionPtr revIDLastSave="0" documentId="13_ncr:1_{61AFCC79-EC40-45FE-807C-F338EE935872}" xr6:coauthVersionLast="47" xr6:coauthVersionMax="47" xr10:uidLastSave="{00000000-0000-0000-0000-000000000000}"/>
  <bookViews>
    <workbookView xWindow="-120" yWindow="-120" windowWidth="29040" windowHeight="15720" firstSheet="1" activeTab="2" xr2:uid="{C2F9F4D7-064B-49EF-B1D2-5A94B63AE5DB}"/>
  </bookViews>
  <sheets>
    <sheet name="ELENCO" sheetId="1" state="hidden" r:id="rId1"/>
    <sheet name="RENDICONTO_SPESE" sheetId="2" r:id="rId2"/>
    <sheet name="Costo_Orario_Personale_interno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6" i="2" l="1"/>
  <c r="N4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8" i="2"/>
  <c r="O119" i="2"/>
  <c r="O120" i="2"/>
  <c r="O121" i="2"/>
  <c r="O122" i="2"/>
  <c r="O123" i="2"/>
  <c r="O124" i="2"/>
  <c r="O125" i="2"/>
  <c r="O126" i="2"/>
  <c r="O127" i="2"/>
  <c r="O128" i="2"/>
  <c r="O129" i="2"/>
  <c r="O130" i="2"/>
  <c r="O131" i="2"/>
  <c r="O132" i="2"/>
  <c r="O133" i="2"/>
  <c r="O134" i="2"/>
  <c r="O135" i="2"/>
  <c r="O136" i="2"/>
  <c r="O137" i="2"/>
  <c r="O138" i="2"/>
  <c r="O139" i="2"/>
  <c r="O140" i="2"/>
  <c r="O141" i="2"/>
  <c r="O142" i="2"/>
  <c r="O143" i="2"/>
  <c r="O144" i="2"/>
  <c r="O145" i="2"/>
  <c r="O146" i="2"/>
  <c r="O147" i="2"/>
  <c r="O148" i="2"/>
  <c r="O149" i="2"/>
  <c r="O150" i="2"/>
  <c r="O151" i="2"/>
  <c r="O152" i="2"/>
  <c r="O153" i="2"/>
  <c r="O154" i="2"/>
  <c r="O155" i="2"/>
  <c r="O156" i="2"/>
  <c r="O157" i="2"/>
  <c r="O158" i="2"/>
  <c r="O159" i="2"/>
  <c r="O160" i="2"/>
  <c r="O161" i="2"/>
  <c r="O162" i="2"/>
  <c r="O163" i="2"/>
  <c r="O164" i="2"/>
  <c r="O165" i="2"/>
  <c r="O166" i="2"/>
  <c r="O167" i="2"/>
  <c r="O168" i="2"/>
  <c r="O169" i="2"/>
  <c r="O170" i="2"/>
  <c r="O171" i="2"/>
  <c r="O172" i="2"/>
  <c r="O173" i="2"/>
  <c r="O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3" i="2"/>
  <c r="N134" i="2"/>
  <c r="N135" i="2"/>
  <c r="N136" i="2"/>
  <c r="N137" i="2"/>
  <c r="N138" i="2"/>
  <c r="N139" i="2"/>
  <c r="N140" i="2"/>
  <c r="N141" i="2"/>
  <c r="N142" i="2"/>
  <c r="N143" i="2"/>
  <c r="N144" i="2"/>
  <c r="N145" i="2"/>
  <c r="N146" i="2"/>
  <c r="N147" i="2"/>
  <c r="N148" i="2"/>
  <c r="N149" i="2"/>
  <c r="N150" i="2"/>
  <c r="N151" i="2"/>
  <c r="N152" i="2"/>
  <c r="N153" i="2"/>
  <c r="N154" i="2"/>
  <c r="N155" i="2"/>
  <c r="N156" i="2"/>
  <c r="N157" i="2"/>
  <c r="N158" i="2"/>
  <c r="N159" i="2"/>
  <c r="N160" i="2"/>
  <c r="N161" i="2"/>
  <c r="N162" i="2"/>
  <c r="N163" i="2"/>
  <c r="N164" i="2"/>
  <c r="N165" i="2"/>
  <c r="N166" i="2"/>
  <c r="N167" i="2"/>
  <c r="N168" i="2"/>
  <c r="N169" i="2"/>
  <c r="N170" i="2"/>
  <c r="N171" i="2"/>
  <c r="N172" i="2"/>
  <c r="N173" i="2"/>
  <c r="O174" i="2" l="1"/>
  <c r="G21" i="3" l="1"/>
  <c r="G7" i="3" l="1"/>
  <c r="I7" i="3" s="1"/>
  <c r="G8" i="3"/>
  <c r="I8" i="3" s="1"/>
  <c r="G9" i="3"/>
  <c r="I9" i="3" s="1"/>
  <c r="G10" i="3"/>
  <c r="I10" i="3" s="1"/>
  <c r="G11" i="3"/>
  <c r="G12" i="3"/>
  <c r="I12" i="3" s="1"/>
  <c r="G13" i="3"/>
  <c r="I13" i="3" s="1"/>
  <c r="G14" i="3"/>
  <c r="I14" i="3" s="1"/>
  <c r="G15" i="3"/>
  <c r="I15" i="3" s="1"/>
  <c r="G16" i="3"/>
  <c r="I16" i="3" s="1"/>
  <c r="G17" i="3"/>
  <c r="I17" i="3" s="1"/>
  <c r="G18" i="3"/>
  <c r="I18" i="3" s="1"/>
  <c r="G19" i="3"/>
  <c r="I19" i="3" s="1"/>
  <c r="G20" i="3"/>
  <c r="I20" i="3" s="1"/>
  <c r="G22" i="3"/>
  <c r="I22" i="3" s="1"/>
  <c r="G23" i="3"/>
  <c r="I23" i="3" s="1"/>
  <c r="G24" i="3"/>
  <c r="I24" i="3" s="1"/>
  <c r="G25" i="3"/>
  <c r="G26" i="3"/>
  <c r="I26" i="3" s="1"/>
  <c r="G27" i="3"/>
  <c r="I27" i="3" s="1"/>
  <c r="G28" i="3"/>
  <c r="I28" i="3" s="1"/>
  <c r="G29" i="3"/>
  <c r="I29" i="3" s="1"/>
  <c r="G30" i="3"/>
  <c r="I30" i="3" s="1"/>
  <c r="G31" i="3"/>
  <c r="I31" i="3" s="1"/>
  <c r="G32" i="3"/>
  <c r="I32" i="3" s="1"/>
  <c r="G33" i="3"/>
  <c r="I33" i="3" s="1"/>
  <c r="G34" i="3"/>
  <c r="I34" i="3" s="1"/>
  <c r="I11" i="3"/>
  <c r="I21" i="3"/>
  <c r="I25" i="3"/>
  <c r="G6" i="3"/>
  <c r="I6" i="3" s="1"/>
  <c r="N174" i="2" l="1"/>
  <c r="N179" i="2" s="1"/>
</calcChain>
</file>

<file path=xl/sharedStrings.xml><?xml version="1.0" encoding="utf-8"?>
<sst xmlns="http://schemas.openxmlformats.org/spreadsheetml/2006/main" count="45" uniqueCount="44">
  <si>
    <t xml:space="preserve">PERSONALE </t>
  </si>
  <si>
    <t>Voce di costo</t>
  </si>
  <si>
    <t>Data Pagamento</t>
  </si>
  <si>
    <t>Costo Orario</t>
  </si>
  <si>
    <t>Ore svolte</t>
  </si>
  <si>
    <t>Codice fiscale dip. /P.I. Fornitore/</t>
  </si>
  <si>
    <t>Importo Pagamento</t>
  </si>
  <si>
    <t>Data Quietanza</t>
  </si>
  <si>
    <t>Nome e Cognome dip. / Denominazione Fornitore</t>
  </si>
  <si>
    <t>N.giustificativo di Spesa/mensilità Busta paga dip.</t>
  </si>
  <si>
    <t xml:space="preserve">Data giustificativo di Spesa </t>
  </si>
  <si>
    <t>Importo giustificativo di Spesa</t>
  </si>
  <si>
    <t>Giustificativo di Pagamento</t>
  </si>
  <si>
    <t xml:space="preserve">Nome e Cognome </t>
  </si>
  <si>
    <t>Qualifica</t>
  </si>
  <si>
    <t>Retribuzione diretta
 ( A )</t>
  </si>
  <si>
    <t>Retribuzione differita
( B )</t>
  </si>
  <si>
    <t>Oneri previdenziali e assistenziali a carico del beneficiario non compresi in busta paga
 (ovvero non a carico del dipendente)
( C )</t>
  </si>
  <si>
    <t>Ulteriori costi previsti da contratto
( D )</t>
  </si>
  <si>
    <t>Costo effettivo annuo lordo
( F=A+B+C+D )</t>
  </si>
  <si>
    <t>monte ore annuo di lavoro
( G )</t>
  </si>
  <si>
    <t>costo orario
( F/G )</t>
  </si>
  <si>
    <t xml:space="preserve">COSTI DIRETTI </t>
  </si>
  <si>
    <t xml:space="preserve"> </t>
  </si>
  <si>
    <t>TOTALE SPESA RENDICONTATA</t>
  </si>
  <si>
    <t>INDICAZIONI PER LA COMPILAZIONE</t>
  </si>
  <si>
    <t>Per un corretto funzionamento dei successivi fogli di lavoro utilizzare esclusivamente i menù a tendina presenti nelle colonne "Imputazione" e " Voci di costo "</t>
  </si>
  <si>
    <t xml:space="preserve">Le colonne "Costo orario " e "Ore svolte" devono essere valorizzate esclusivamente per spese di personale (interno/esterno). </t>
  </si>
  <si>
    <t>La colonna "IMPORTO RENDICONTATO" si valorizza automaticamente dopo avere compilato i campi "Costo orario " e "Ore svolte" (spese di personale interno/esterno)</t>
  </si>
  <si>
    <t xml:space="preserve">Nel caso di spese diverse da quelle di personale (interno/esterno)  le colonne "Costo orario " e "Ore svolte" non devono essere valorizzate e la colonna "IMPORTO RENDICONTATO" deve essere compilata manualmente </t>
  </si>
  <si>
    <t>MATERIALI DI CONSUMO</t>
  </si>
  <si>
    <t xml:space="preserve">La colonna "COSTI INDIRETTI FORFETTARI" si valorizza automaticamente calcolando il 15% delle spese di personale </t>
  </si>
  <si>
    <t>COSTI INDIRETTI FORFETTARI  
(15% costi diretti ammissibili per personale)</t>
  </si>
  <si>
    <t xml:space="preserve">Denominazione Soggetto componente la RETE </t>
  </si>
  <si>
    <t xml:space="preserve">RETE:_______________________________ </t>
  </si>
  <si>
    <t xml:space="preserve">Singolo componente RETE:_______________________________ </t>
  </si>
  <si>
    <r>
      <rPr>
        <sz val="12"/>
        <color theme="1"/>
        <rFont val="Garamond"/>
        <family val="1"/>
      </rPr>
      <t xml:space="preserve">Il costo ammissibile è determinato in base alle ore effettivamente prestate nel progetto.
Queste, comprovate attraverso la compilazione di time sheet mensili, sono valorizzate al costo orario da determinare come di seguito indicato:
per ogni persona impiegata nel progetto sarà preso come base il costo effettivo annuo lordo (retribuzione effettiva annua lorda - con esclusione di ogni emolumento ad personam - indennità di trasferta, lavoro straordinario, premi di varia natura, ecc - maggiorata dei contributi di legge o contrattuali e degli oneri differiti. Il costo effettivo annuo lordo riconosciuto ammissibile per la determinazione del costo orario della prestazione, conformemente a quanto previsto dalla normativa, deve essere pari all’importo totale degli elementi costitutivi della retribuzione annua in godimento (con esclusione degli elementi mobili) e di quelli differiti (TFR), maggiorato degli oneri riflessi. Tale importo deve essere diviso per il monte ore annuo di lavoro convenzionale come di
seguito esplicitato.
</t>
    </r>
    <r>
      <rPr>
        <b/>
        <sz val="12"/>
        <color theme="1"/>
        <rFont val="Garamond"/>
        <family val="1"/>
      </rPr>
      <t xml:space="preserve">
- Retribuzione diretta: retribuzione lorda mensile x 12 mensilità
- Retribuzione differita: Rateo TFR, 13esima, 14esima
- Oneri previdenziali e assistenziali a carico del beneficiario non compresi in busta paga (ovvero non a carico del dipendente): contributi INPS e INAIL
- Ulteriori costi previsti da contratto: Ulteriori costi ad esclusione degli emolumenti ad personam
</t>
    </r>
    <r>
      <rPr>
        <sz val="12"/>
        <color theme="1"/>
        <rFont val="Garamond"/>
        <family val="1"/>
      </rPr>
      <t xml:space="preserve">Il </t>
    </r>
    <r>
      <rPr>
        <b/>
        <sz val="12"/>
        <color theme="1"/>
        <rFont val="Garamond"/>
        <family val="1"/>
      </rPr>
      <t>monte ore annuo convenzionale</t>
    </r>
    <r>
      <rPr>
        <sz val="12"/>
        <color theme="1"/>
        <rFont val="Garamond"/>
        <family val="1"/>
      </rPr>
      <t xml:space="preserve"> è desumibile dal CCNL, e ai fini del calcolo del costo orario, deve essere decurtato delle ore relative a ferie, permessi retribuiti, riposi per festività soppresse e per festività cadenti in giorni lavorativi.</t>
    </r>
    <r>
      <rPr>
        <b/>
        <sz val="12"/>
        <color theme="1"/>
        <rFont val="Garamond"/>
        <family val="1"/>
      </rPr>
      <t xml:space="preserve">
A solo titolo esemplificativo</t>
    </r>
    <r>
      <rPr>
        <sz val="12"/>
        <color theme="1"/>
        <rFont val="Garamond"/>
        <family val="1"/>
      </rPr>
      <t>, per la determinazione delle ore annue da assumere a divisore, si procede nel modo seguente</t>
    </r>
    <r>
      <rPr>
        <b/>
        <sz val="12"/>
        <color theme="1"/>
        <rFont val="Garamond"/>
        <family val="1"/>
      </rPr>
      <t xml:space="preserve">
Ore di lavoro convenzionali: 52 settimane X 40 ore settimanali=2080 ( + )
Ore non lavorate: 
Ferie:20 giorni x 8 ore= 160 ( - ) 
Permessi retribuiti:9 giorni x 8 ore=72 ( - )
Riposi per festività soppresse:4 giorni x 8 ore= 32 ( - )
Festività cadenti in giorni lavorativi:9 giorni x 8 ore=72 ( - )
TOTALE MONTE ORE ANNUO CONVENZIONALE: 1744</t>
    </r>
  </si>
  <si>
    <t xml:space="preserve">Timbro del Beneficiario e firma del Rappresentante Legale - Capofila </t>
  </si>
  <si>
    <t xml:space="preserve">Timbro del Beneficiario e firma del Rappresentante Legale </t>
  </si>
  <si>
    <t xml:space="preserve">Il presente prospetto deve riportare tutte le spese sostenute dai singoli soggetti compoenti la RETE </t>
  </si>
  <si>
    <t>Il presente prospetto deve essere utilizzato da ogni singolo soggetto compoente la RETE nel caso di impiego di personale interno.</t>
  </si>
  <si>
    <t>Avviso Pubblico mediante procedura valutativa a sportello per la creazione sperimentale di HUBS aggregativi educativi, volti a promuovere il benessere giovanile e a contrastare il disagio e la cyberviolenza negli adolescenti tra gli 11 e i 17 anni</t>
  </si>
  <si>
    <t>ALLEGATO 8 - RENDICONTO</t>
  </si>
  <si>
    <t>ALLEGATO 8 - COSTO ORARIO PERSONALE INTERNO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</si>
</sst>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6"/>
      <name val="Calibri"/>
      <family val="2"/>
      <scheme val="minor"/>
    </font>
    <font>
      <b/>
      <sz val="16"/>
      <color theme="0"/>
      <name val="Garamond"/>
      <family val="1"/>
    </font>
    <font>
      <sz val="11"/>
      <color theme="1"/>
      <name val="Garamond"/>
      <family val="1"/>
    </font>
    <font>
      <b/>
      <sz val="11"/>
      <color theme="1"/>
      <name val="Garamond"/>
      <family val="1"/>
    </font>
    <font>
      <b/>
      <sz val="16"/>
      <color theme="1"/>
      <name val="Garamond"/>
      <family val="1"/>
    </font>
    <font>
      <b/>
      <sz val="11"/>
      <color theme="0"/>
      <name val="Garamond"/>
      <family val="1"/>
    </font>
    <font>
      <b/>
      <sz val="12"/>
      <color theme="1"/>
      <name val="Garamond"/>
      <family val="1"/>
    </font>
    <font>
      <sz val="12"/>
      <color theme="1"/>
      <name val="Garamond"/>
      <family val="1"/>
    </font>
  </fonts>
  <fills count="11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/>
        <bgColor theme="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3" fillId="0" borderId="0"/>
    <xf numFmtId="43" fontId="3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6" fillId="0" borderId="0" xfId="0" applyFont="1"/>
    <xf numFmtId="3" fontId="9" fillId="2" borderId="3" xfId="0" applyNumberFormat="1" applyFont="1" applyFill="1" applyBorder="1" applyAlignment="1">
      <alignment horizontal="center" vertical="center" wrapText="1"/>
    </xf>
    <xf numFmtId="3" fontId="9" fillId="10" borderId="2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44" fontId="7" fillId="5" borderId="1" xfId="1" applyFont="1" applyFill="1" applyBorder="1" applyAlignment="1">
      <alignment vertical="center"/>
    </xf>
    <xf numFmtId="0" fontId="7" fillId="7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4" fontId="9" fillId="6" borderId="1" xfId="1" applyFont="1" applyFill="1" applyBorder="1" applyAlignment="1">
      <alignment horizontal="center" vertical="center"/>
    </xf>
    <xf numFmtId="44" fontId="9" fillId="9" borderId="0" xfId="1" applyFont="1" applyFill="1" applyAlignment="1">
      <alignment horizontal="center" vertical="center"/>
    </xf>
    <xf numFmtId="3" fontId="9" fillId="2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/>
    <xf numFmtId="44" fontId="6" fillId="3" borderId="1" xfId="1" applyFont="1" applyFill="1" applyBorder="1"/>
    <xf numFmtId="44" fontId="7" fillId="5" borderId="1" xfId="1" applyFont="1" applyFill="1" applyBorder="1"/>
    <xf numFmtId="0" fontId="7" fillId="5" borderId="1" xfId="0" applyFont="1" applyFill="1" applyBorder="1"/>
    <xf numFmtId="0" fontId="6" fillId="0" borderId="1" xfId="0" applyFont="1" applyBorder="1"/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wrapText="1"/>
    </xf>
    <xf numFmtId="0" fontId="10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44" fontId="7" fillId="4" borderId="4" xfId="0" applyNumberFormat="1" applyFont="1" applyFill="1" applyBorder="1" applyAlignment="1">
      <alignment horizontal="center" vertical="center"/>
    </xf>
    <xf numFmtId="44" fontId="7" fillId="4" borderId="0" xfId="0" applyNumberFormat="1" applyFont="1" applyFill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left" vertical="top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</cellXfs>
  <cellStyles count="7">
    <cellStyle name="Migliaia 2" xfId="3" xr:uid="{F2CBDC83-E5E9-4235-A6D4-03378CC57B9F}"/>
    <cellStyle name="Migliaia 3" xfId="6" xr:uid="{140F02BC-A38F-4010-ABA7-BE501260D046}"/>
    <cellStyle name="Migliaia 4" xfId="2" xr:uid="{B14F82D2-8CB4-41E8-B971-F5F72482CB78}"/>
    <cellStyle name="Normale" xfId="0" builtinId="0"/>
    <cellStyle name="Normale 2" xfId="4" xr:uid="{FA33483B-9E21-4580-91BB-EB495E1B109A}"/>
    <cellStyle name="Normale 3" xfId="5" xr:uid="{557C32BC-0D38-4650-A671-4E264FEC9D63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231912</xdr:colOff>
      <xdr:row>0</xdr:row>
      <xdr:rowOff>139838</xdr:rowOff>
    </xdr:from>
    <xdr:to>
      <xdr:col>7</xdr:col>
      <xdr:colOff>1408567</xdr:colOff>
      <xdr:row>0</xdr:row>
      <xdr:rowOff>1116468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5DF55403-4FE8-4E74-8213-0AF277233D8A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816521" y="139838"/>
          <a:ext cx="1176655" cy="976630"/>
        </a:xfrm>
        <a:prstGeom prst="rect">
          <a:avLst/>
        </a:prstGeom>
        <a:ln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977661</xdr:colOff>
      <xdr:row>0</xdr:row>
      <xdr:rowOff>86264</xdr:rowOff>
    </xdr:from>
    <xdr:to>
      <xdr:col>4</xdr:col>
      <xdr:colOff>2154316</xdr:colOff>
      <xdr:row>0</xdr:row>
      <xdr:rowOff>1062894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2985D403-0B93-4A5D-BD94-5D8B703EC4F7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131170" y="86264"/>
          <a:ext cx="1176655" cy="97663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EC276-37FC-4206-9141-F24540A62FEA}">
  <dimension ref="A2:C10"/>
  <sheetViews>
    <sheetView workbookViewId="0">
      <selection activeCell="B13" sqref="B13"/>
    </sheetView>
  </sheetViews>
  <sheetFormatPr defaultRowHeight="15" x14ac:dyDescent="0.25"/>
  <cols>
    <col min="1" max="1" width="35.85546875" customWidth="1"/>
    <col min="2" max="2" width="23.7109375" customWidth="1"/>
    <col min="3" max="3" width="28.85546875" customWidth="1"/>
  </cols>
  <sheetData>
    <row r="2" spans="1:3" x14ac:dyDescent="0.25">
      <c r="A2" s="1"/>
    </row>
    <row r="3" spans="1:3" x14ac:dyDescent="0.25">
      <c r="A3" s="1" t="s">
        <v>0</v>
      </c>
      <c r="C3" s="1"/>
    </row>
    <row r="4" spans="1:3" x14ac:dyDescent="0.25">
      <c r="A4" s="1" t="s">
        <v>30</v>
      </c>
      <c r="C4" s="1"/>
    </row>
    <row r="6" spans="1:3" x14ac:dyDescent="0.25">
      <c r="A6" s="1"/>
    </row>
    <row r="7" spans="1:3" x14ac:dyDescent="0.25">
      <c r="A7" s="1"/>
    </row>
    <row r="9" spans="1:3" x14ac:dyDescent="0.25">
      <c r="A9" s="1"/>
    </row>
    <row r="10" spans="1:3" x14ac:dyDescent="0.25">
      <c r="A1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F1A63-376F-45BF-B9AC-C3A1BDEC9E68}">
  <sheetPr>
    <pageSetUpPr fitToPage="1"/>
  </sheetPr>
  <dimension ref="A1:R313"/>
  <sheetViews>
    <sheetView zoomScale="69" zoomScaleNormal="69" workbookViewId="0">
      <selection activeCell="A3" sqref="A3:O3"/>
    </sheetView>
  </sheetViews>
  <sheetFormatPr defaultRowHeight="15" x14ac:dyDescent="0.25"/>
  <cols>
    <col min="1" max="2" width="36.85546875" customWidth="1"/>
    <col min="3" max="3" width="27.42578125" customWidth="1"/>
    <col min="4" max="4" width="31" customWidth="1"/>
    <col min="5" max="5" width="29.7109375" customWidth="1"/>
    <col min="6" max="6" width="22" customWidth="1"/>
    <col min="7" max="7" width="21.85546875" customWidth="1"/>
    <col min="8" max="8" width="26.140625" customWidth="1"/>
    <col min="9" max="9" width="20" customWidth="1"/>
    <col min="10" max="10" width="26.85546875" customWidth="1"/>
    <col min="11" max="11" width="22.28515625" customWidth="1"/>
    <col min="12" max="12" width="17.28515625" customWidth="1"/>
    <col min="13" max="13" width="20.140625" customWidth="1"/>
    <col min="14" max="14" width="35.140625" customWidth="1"/>
    <col min="15" max="15" width="42" customWidth="1"/>
    <col min="16" max="16" width="4.140625" customWidth="1"/>
    <col min="17" max="17" width="112.28515625" customWidth="1"/>
  </cols>
  <sheetData>
    <row r="1" spans="1:18" ht="98.45" customHeight="1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8" ht="33.6" customHeight="1" x14ac:dyDescent="0.25">
      <c r="A2" s="31" t="s">
        <v>41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"/>
      <c r="Q2" s="24" t="s">
        <v>25</v>
      </c>
      <c r="R2" s="3"/>
    </row>
    <row r="3" spans="1:18" ht="33.6" customHeight="1" x14ac:dyDescent="0.25">
      <c r="A3" s="33" t="s">
        <v>42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5"/>
      <c r="P3" s="3"/>
      <c r="Q3" s="25"/>
      <c r="R3" s="3"/>
    </row>
    <row r="4" spans="1:18" ht="29.45" customHeight="1" x14ac:dyDescent="0.25">
      <c r="A4" s="32" t="s">
        <v>34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"/>
      <c r="Q4" s="20" t="s">
        <v>26</v>
      </c>
      <c r="R4" s="3"/>
    </row>
    <row r="5" spans="1:18" ht="38.450000000000003" customHeight="1" x14ac:dyDescent="0.25">
      <c r="A5" s="4" t="s">
        <v>1</v>
      </c>
      <c r="B5" s="4" t="s">
        <v>33</v>
      </c>
      <c r="C5" s="4" t="s">
        <v>5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2</v>
      </c>
      <c r="J5" s="4" t="s">
        <v>6</v>
      </c>
      <c r="K5" s="4" t="s">
        <v>7</v>
      </c>
      <c r="L5" s="4" t="s">
        <v>3</v>
      </c>
      <c r="M5" s="4" t="s">
        <v>4</v>
      </c>
      <c r="N5" s="4" t="s">
        <v>22</v>
      </c>
      <c r="O5" s="5" t="s">
        <v>32</v>
      </c>
      <c r="P5" s="3"/>
      <c r="Q5" s="20" t="s">
        <v>27</v>
      </c>
      <c r="R5" s="3"/>
    </row>
    <row r="6" spans="1:18" ht="30" x14ac:dyDescent="0.25">
      <c r="A6" s="6"/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>
        <f>+L6*M6</f>
        <v>0</v>
      </c>
      <c r="O6" s="8" t="str">
        <f>IF(A6=ELENCO!$A$3,N6*0.15,"")</f>
        <v/>
      </c>
      <c r="P6" s="3"/>
      <c r="Q6" s="21" t="s">
        <v>28</v>
      </c>
      <c r="R6" s="3"/>
    </row>
    <row r="7" spans="1:18" ht="30" x14ac:dyDescent="0.25">
      <c r="A7" s="9"/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8">
        <f t="shared" ref="N7:N70" si="0">+L7*M7</f>
        <v>0</v>
      </c>
      <c r="O7" s="8" t="str">
        <f>IF(A7=ELENCO!$A$3,N7*0.15,"")</f>
        <v/>
      </c>
      <c r="P7" s="3"/>
      <c r="Q7" s="21" t="s">
        <v>29</v>
      </c>
      <c r="R7" s="3"/>
    </row>
    <row r="8" spans="1:18" x14ac:dyDescent="0.25">
      <c r="A8" s="6"/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8">
        <f t="shared" si="0"/>
        <v>0</v>
      </c>
      <c r="O8" s="8" t="str">
        <f>IF(A8=ELENCO!$A$3,N8*0.15,"")</f>
        <v/>
      </c>
      <c r="P8" s="3"/>
      <c r="Q8" s="27" t="s">
        <v>31</v>
      </c>
      <c r="R8" s="3"/>
    </row>
    <row r="9" spans="1:18" x14ac:dyDescent="0.25">
      <c r="A9" s="9"/>
      <c r="B9" s="9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8">
        <f t="shared" si="0"/>
        <v>0</v>
      </c>
      <c r="O9" s="8" t="str">
        <f>IF(A9=ELENCO!$A$3,N9*0.15,"")</f>
        <v/>
      </c>
      <c r="P9" s="3"/>
      <c r="Q9" s="27"/>
      <c r="R9" s="3"/>
    </row>
    <row r="10" spans="1:18" x14ac:dyDescent="0.25">
      <c r="A10" s="6"/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8">
        <f t="shared" si="0"/>
        <v>0</v>
      </c>
      <c r="O10" s="8" t="str">
        <f>IF(A10=ELENCO!$A$3,N10*0.15,"")</f>
        <v/>
      </c>
      <c r="P10" s="3"/>
      <c r="Q10" s="27"/>
      <c r="R10" s="3"/>
    </row>
    <row r="11" spans="1:18" x14ac:dyDescent="0.25">
      <c r="A11" s="9"/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8">
        <f t="shared" si="0"/>
        <v>0</v>
      </c>
      <c r="O11" s="8" t="str">
        <f>IF(A11=ELENCO!$A$3,N11*0.15,"")</f>
        <v/>
      </c>
      <c r="P11" s="3"/>
      <c r="Q11" s="27"/>
      <c r="R11" s="3"/>
    </row>
    <row r="12" spans="1:18" x14ac:dyDescent="0.25">
      <c r="A12" s="6"/>
      <c r="B12" s="6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8">
        <f t="shared" si="0"/>
        <v>0</v>
      </c>
      <c r="O12" s="8" t="str">
        <f>IF(A12=ELENCO!$A$3,N12*0.15,"")</f>
        <v/>
      </c>
      <c r="P12" s="3"/>
      <c r="Q12" s="23" t="s">
        <v>39</v>
      </c>
      <c r="R12" s="3"/>
    </row>
    <row r="13" spans="1:18" x14ac:dyDescent="0.25">
      <c r="A13" s="9"/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8">
        <f t="shared" si="0"/>
        <v>0</v>
      </c>
      <c r="O13" s="8" t="str">
        <f>IF(A13=ELENCO!$A$3,N13*0.15,"")</f>
        <v/>
      </c>
      <c r="P13" s="3"/>
      <c r="Q13" s="23"/>
      <c r="R13" s="3"/>
    </row>
    <row r="14" spans="1:18" x14ac:dyDescent="0.25">
      <c r="A14" s="6"/>
      <c r="B14" s="6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8">
        <f t="shared" si="0"/>
        <v>0</v>
      </c>
      <c r="O14" s="8" t="str">
        <f>IF(A14=ELENCO!$A$3,N14*0.15,"")</f>
        <v/>
      </c>
      <c r="P14" s="3"/>
      <c r="Q14" s="23"/>
      <c r="R14" s="3"/>
    </row>
    <row r="15" spans="1:18" x14ac:dyDescent="0.25">
      <c r="A15" s="9"/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8">
        <f t="shared" si="0"/>
        <v>0</v>
      </c>
      <c r="O15" s="8" t="str">
        <f>IF(A15=ELENCO!$A$3,N15*0.15,"")</f>
        <v/>
      </c>
      <c r="P15" s="3"/>
      <c r="Q15" s="23"/>
      <c r="R15" s="3"/>
    </row>
    <row r="16" spans="1:18" x14ac:dyDescent="0.25">
      <c r="A16" s="6"/>
      <c r="B16" s="6"/>
      <c r="C16" s="7" t="s">
        <v>23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8">
        <f t="shared" si="0"/>
        <v>0</v>
      </c>
      <c r="O16" s="8" t="str">
        <f>IF(A16=ELENCO!$A$3,N16*0.15,"")</f>
        <v/>
      </c>
      <c r="P16" s="3"/>
      <c r="Q16" s="3"/>
      <c r="R16" s="3"/>
    </row>
    <row r="17" spans="1:18" x14ac:dyDescent="0.25">
      <c r="A17" s="9"/>
      <c r="B17" s="9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8">
        <f t="shared" si="0"/>
        <v>0</v>
      </c>
      <c r="O17" s="8" t="str">
        <f>IF(A17=ELENCO!$A$3,N17*0.15,"")</f>
        <v/>
      </c>
      <c r="P17" s="3"/>
      <c r="Q17" s="3"/>
      <c r="R17" s="3"/>
    </row>
    <row r="18" spans="1:18" x14ac:dyDescent="0.25">
      <c r="A18" s="6"/>
      <c r="B18" s="6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8">
        <f t="shared" si="0"/>
        <v>0</v>
      </c>
      <c r="O18" s="8" t="str">
        <f>IF(A18=ELENCO!$A$3,N18*0.15,"")</f>
        <v/>
      </c>
      <c r="P18" s="3"/>
      <c r="Q18" s="3"/>
      <c r="R18" s="3"/>
    </row>
    <row r="19" spans="1:18" x14ac:dyDescent="0.25">
      <c r="A19" s="9"/>
      <c r="B19" s="9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8">
        <f t="shared" si="0"/>
        <v>0</v>
      </c>
      <c r="O19" s="8" t="str">
        <f>IF(A19=ELENCO!$A$3,N19*0.15,"")</f>
        <v/>
      </c>
      <c r="P19" s="3"/>
      <c r="Q19" s="3"/>
      <c r="R19" s="3"/>
    </row>
    <row r="20" spans="1:18" x14ac:dyDescent="0.25">
      <c r="A20" s="6"/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8">
        <f t="shared" si="0"/>
        <v>0</v>
      </c>
      <c r="O20" s="8" t="str">
        <f>IF(A20=ELENCO!$A$3,N20*0.15,"")</f>
        <v/>
      </c>
      <c r="P20" s="3"/>
      <c r="Q20" s="3"/>
      <c r="R20" s="3"/>
    </row>
    <row r="21" spans="1:18" x14ac:dyDescent="0.25">
      <c r="A21" s="9"/>
      <c r="B21" s="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8">
        <f t="shared" si="0"/>
        <v>0</v>
      </c>
      <c r="O21" s="8" t="str">
        <f>IF(A21=ELENCO!$A$3,N21*0.15,"")</f>
        <v/>
      </c>
      <c r="P21" s="3"/>
      <c r="Q21" s="3"/>
      <c r="R21" s="3"/>
    </row>
    <row r="22" spans="1:18" x14ac:dyDescent="0.25">
      <c r="A22" s="6"/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8">
        <f t="shared" si="0"/>
        <v>0</v>
      </c>
      <c r="O22" s="8" t="str">
        <f>IF(A22=ELENCO!$A$3,N22*0.15,"")</f>
        <v/>
      </c>
      <c r="P22" s="3"/>
      <c r="Q22" s="3"/>
      <c r="R22" s="3"/>
    </row>
    <row r="23" spans="1:18" x14ac:dyDescent="0.25">
      <c r="A23" s="9"/>
      <c r="B23" s="9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8">
        <f t="shared" si="0"/>
        <v>0</v>
      </c>
      <c r="O23" s="8" t="str">
        <f>IF(A23=ELENCO!$A$3,N23*0.15,"")</f>
        <v/>
      </c>
      <c r="P23" s="3"/>
      <c r="Q23" s="3"/>
      <c r="R23" s="3"/>
    </row>
    <row r="24" spans="1:18" x14ac:dyDescent="0.25">
      <c r="A24" s="6"/>
      <c r="B24" s="6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8">
        <f t="shared" si="0"/>
        <v>0</v>
      </c>
      <c r="O24" s="8" t="str">
        <f>IF(A24=ELENCO!$A$3,N24*0.15,"")</f>
        <v/>
      </c>
      <c r="P24" s="3"/>
      <c r="Q24" s="3"/>
      <c r="R24" s="3"/>
    </row>
    <row r="25" spans="1:18" x14ac:dyDescent="0.25">
      <c r="A25" s="9"/>
      <c r="B25" s="9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8">
        <f t="shared" si="0"/>
        <v>0</v>
      </c>
      <c r="O25" s="8" t="str">
        <f>IF(A25=ELENCO!$A$3,N25*0.15,"")</f>
        <v/>
      </c>
      <c r="P25" s="3"/>
      <c r="Q25" s="3"/>
      <c r="R25" s="3"/>
    </row>
    <row r="26" spans="1:18" x14ac:dyDescent="0.25">
      <c r="A26" s="6"/>
      <c r="B26" s="6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8">
        <f t="shared" si="0"/>
        <v>0</v>
      </c>
      <c r="O26" s="8" t="str">
        <f>IF(A26=ELENCO!$A$3,N26*0.15,"")</f>
        <v/>
      </c>
      <c r="P26" s="3"/>
      <c r="Q26" s="3"/>
      <c r="R26" s="3"/>
    </row>
    <row r="27" spans="1:18" x14ac:dyDescent="0.25">
      <c r="A27" s="9"/>
      <c r="B27" s="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8">
        <f t="shared" si="0"/>
        <v>0</v>
      </c>
      <c r="O27" s="8" t="str">
        <f>IF(A27=ELENCO!$A$3,N27*0.15,"")</f>
        <v/>
      </c>
      <c r="P27" s="3"/>
      <c r="Q27" s="3"/>
      <c r="R27" s="3"/>
    </row>
    <row r="28" spans="1:18" x14ac:dyDescent="0.25">
      <c r="A28" s="6"/>
      <c r="B28" s="6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8">
        <f t="shared" si="0"/>
        <v>0</v>
      </c>
      <c r="O28" s="8" t="str">
        <f>IF(A28=ELENCO!$A$3,N28*0.15,"")</f>
        <v/>
      </c>
      <c r="P28" s="3"/>
      <c r="Q28" s="3"/>
      <c r="R28" s="3"/>
    </row>
    <row r="29" spans="1:18" x14ac:dyDescent="0.25">
      <c r="A29" s="9"/>
      <c r="B29" s="9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8">
        <f t="shared" si="0"/>
        <v>0</v>
      </c>
      <c r="O29" s="8" t="str">
        <f>IF(A29=ELENCO!$A$3,N29*0.15,"")</f>
        <v/>
      </c>
      <c r="P29" s="3"/>
      <c r="Q29" s="3"/>
      <c r="R29" s="3"/>
    </row>
    <row r="30" spans="1:18" x14ac:dyDescent="0.25">
      <c r="A30" s="6"/>
      <c r="B30" s="6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8">
        <f t="shared" si="0"/>
        <v>0</v>
      </c>
      <c r="O30" s="8" t="str">
        <f>IF(A30=ELENCO!$A$3,N30*0.15,"")</f>
        <v/>
      </c>
      <c r="P30" s="3"/>
      <c r="Q30" s="3"/>
      <c r="R30" s="3"/>
    </row>
    <row r="31" spans="1:18" x14ac:dyDescent="0.25">
      <c r="A31" s="9"/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8">
        <f t="shared" si="0"/>
        <v>0</v>
      </c>
      <c r="O31" s="8" t="str">
        <f>IF(A31=ELENCO!$A$3,N31*0.15,"")</f>
        <v/>
      </c>
      <c r="P31" s="3"/>
      <c r="Q31" s="3"/>
      <c r="R31" s="3"/>
    </row>
    <row r="32" spans="1:18" x14ac:dyDescent="0.25">
      <c r="A32" s="6"/>
      <c r="B32" s="6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8">
        <f t="shared" si="0"/>
        <v>0</v>
      </c>
      <c r="O32" s="8" t="str">
        <f>IF(A32=ELENCO!$A$3,N32*0.15,"")</f>
        <v/>
      </c>
      <c r="P32" s="3"/>
      <c r="Q32" s="3"/>
      <c r="R32" s="3"/>
    </row>
    <row r="33" spans="1:18" x14ac:dyDescent="0.25">
      <c r="A33" s="9"/>
      <c r="B33" s="9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8">
        <f t="shared" si="0"/>
        <v>0</v>
      </c>
      <c r="O33" s="8" t="str">
        <f>IF(A33=ELENCO!$A$3,N33*0.15,"")</f>
        <v/>
      </c>
      <c r="P33" s="3"/>
      <c r="Q33" s="3"/>
      <c r="R33" s="3"/>
    </row>
    <row r="34" spans="1:18" x14ac:dyDescent="0.25">
      <c r="A34" s="6"/>
      <c r="B34" s="6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8">
        <f t="shared" si="0"/>
        <v>0</v>
      </c>
      <c r="O34" s="8" t="str">
        <f>IF(A34=ELENCO!$A$3,N34*0.15,"")</f>
        <v/>
      </c>
      <c r="P34" s="3"/>
      <c r="Q34" s="3"/>
      <c r="R34" s="3"/>
    </row>
    <row r="35" spans="1:18" x14ac:dyDescent="0.25">
      <c r="A35" s="9"/>
      <c r="B35" s="9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8">
        <f t="shared" si="0"/>
        <v>0</v>
      </c>
      <c r="O35" s="8" t="str">
        <f>IF(A35=ELENCO!$A$3,N35*0.15,"")</f>
        <v/>
      </c>
      <c r="P35" s="3"/>
      <c r="Q35" s="3"/>
      <c r="R35" s="3"/>
    </row>
    <row r="36" spans="1:18" x14ac:dyDescent="0.25">
      <c r="A36" s="6"/>
      <c r="B36" s="6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8">
        <f t="shared" si="0"/>
        <v>0</v>
      </c>
      <c r="O36" s="8" t="str">
        <f>IF(A36=ELENCO!$A$3,N36*0.15,"")</f>
        <v/>
      </c>
      <c r="P36" s="3"/>
      <c r="Q36" s="3"/>
      <c r="R36" s="3"/>
    </row>
    <row r="37" spans="1:18" x14ac:dyDescent="0.25">
      <c r="A37" s="9"/>
      <c r="B37" s="9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8">
        <f t="shared" si="0"/>
        <v>0</v>
      </c>
      <c r="O37" s="8" t="str">
        <f>IF(A37=ELENCO!$A$3,N37*0.15,"")</f>
        <v/>
      </c>
      <c r="P37" s="3"/>
      <c r="Q37" s="3"/>
      <c r="R37" s="3"/>
    </row>
    <row r="38" spans="1:18" x14ac:dyDescent="0.25">
      <c r="A38" s="6"/>
      <c r="B38" s="6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8">
        <f t="shared" si="0"/>
        <v>0</v>
      </c>
      <c r="O38" s="8" t="str">
        <f>IF(A38=ELENCO!$A$3,N38*0.15,"")</f>
        <v/>
      </c>
      <c r="P38" s="3"/>
      <c r="Q38" s="3"/>
      <c r="R38" s="3"/>
    </row>
    <row r="39" spans="1:18" x14ac:dyDescent="0.25">
      <c r="A39" s="9"/>
      <c r="B39" s="9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8">
        <f t="shared" si="0"/>
        <v>0</v>
      </c>
      <c r="O39" s="8" t="str">
        <f>IF(A39=ELENCO!$A$3,N39*0.15,"")</f>
        <v/>
      </c>
      <c r="P39" s="3"/>
      <c r="Q39" s="3"/>
      <c r="R39" s="3"/>
    </row>
    <row r="40" spans="1:18" x14ac:dyDescent="0.25">
      <c r="A40" s="6"/>
      <c r="B40" s="6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8">
        <f t="shared" si="0"/>
        <v>0</v>
      </c>
      <c r="O40" s="8" t="str">
        <f>IF(A40=ELENCO!$A$3,N40*0.15,"")</f>
        <v/>
      </c>
      <c r="P40" s="3"/>
      <c r="Q40" s="3"/>
      <c r="R40" s="3"/>
    </row>
    <row r="41" spans="1:18" x14ac:dyDescent="0.25">
      <c r="A41" s="9"/>
      <c r="B41" s="9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8">
        <f t="shared" si="0"/>
        <v>0</v>
      </c>
      <c r="O41" s="8" t="str">
        <f>IF(A41=ELENCO!$A$3,N41*0.15,"")</f>
        <v/>
      </c>
      <c r="P41" s="3"/>
      <c r="Q41" s="3"/>
      <c r="R41" s="3"/>
    </row>
    <row r="42" spans="1:18" x14ac:dyDescent="0.25">
      <c r="A42" s="6"/>
      <c r="B42" s="6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8">
        <f t="shared" si="0"/>
        <v>0</v>
      </c>
      <c r="O42" s="8" t="str">
        <f>IF(A42=ELENCO!$A$3,N42*0.15,"")</f>
        <v/>
      </c>
      <c r="P42" s="3"/>
      <c r="Q42" s="3"/>
      <c r="R42" s="3"/>
    </row>
    <row r="43" spans="1:18" x14ac:dyDescent="0.25">
      <c r="A43" s="9"/>
      <c r="B43" s="9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8">
        <f t="shared" si="0"/>
        <v>0</v>
      </c>
      <c r="O43" s="8" t="str">
        <f>IF(A43=ELENCO!$A$3,N43*0.15,"")</f>
        <v/>
      </c>
      <c r="P43" s="3"/>
      <c r="Q43" s="3"/>
      <c r="R43" s="3"/>
    </row>
    <row r="44" spans="1:18" x14ac:dyDescent="0.25">
      <c r="A44" s="6"/>
      <c r="B44" s="6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8">
        <f t="shared" si="0"/>
        <v>0</v>
      </c>
      <c r="O44" s="8" t="str">
        <f>IF(A44=ELENCO!$A$3,N44*0.15,"")</f>
        <v/>
      </c>
      <c r="P44" s="3"/>
      <c r="Q44" s="3"/>
      <c r="R44" s="3"/>
    </row>
    <row r="45" spans="1:18" x14ac:dyDescent="0.25">
      <c r="A45" s="9"/>
      <c r="B45" s="9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8">
        <f t="shared" si="0"/>
        <v>0</v>
      </c>
      <c r="O45" s="8" t="str">
        <f>IF(A45=ELENCO!$A$3,N45*0.15,"")</f>
        <v/>
      </c>
      <c r="P45" s="3"/>
      <c r="Q45" s="3"/>
      <c r="R45" s="3"/>
    </row>
    <row r="46" spans="1:18" x14ac:dyDescent="0.25">
      <c r="A46" s="6"/>
      <c r="B46" s="6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8">
        <f t="shared" si="0"/>
        <v>0</v>
      </c>
      <c r="O46" s="8" t="str">
        <f>IF(A46=ELENCO!$A$3,N46*0.15,"")</f>
        <v/>
      </c>
      <c r="P46" s="3"/>
      <c r="Q46" s="3"/>
      <c r="R46" s="3"/>
    </row>
    <row r="47" spans="1:18" x14ac:dyDescent="0.25">
      <c r="A47" s="9"/>
      <c r="B47" s="9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8">
        <f t="shared" si="0"/>
        <v>0</v>
      </c>
      <c r="O47" s="8" t="str">
        <f>IF(A47=ELENCO!$A$3,N47*0.15,"")</f>
        <v/>
      </c>
      <c r="P47" s="3"/>
      <c r="Q47" s="3"/>
      <c r="R47" s="3"/>
    </row>
    <row r="48" spans="1:18" x14ac:dyDescent="0.25">
      <c r="A48" s="6"/>
      <c r="B48" s="6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8">
        <f t="shared" si="0"/>
        <v>0</v>
      </c>
      <c r="O48" s="8" t="str">
        <f>IF(A48=ELENCO!$A$3,N48*0.15,"")</f>
        <v/>
      </c>
      <c r="P48" s="3"/>
      <c r="Q48" s="3"/>
      <c r="R48" s="3"/>
    </row>
    <row r="49" spans="1:18" x14ac:dyDescent="0.25">
      <c r="A49" s="9"/>
      <c r="B49" s="9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8">
        <f t="shared" si="0"/>
        <v>0</v>
      </c>
      <c r="O49" s="8" t="str">
        <f>IF(A49=ELENCO!$A$3,N49*0.15,"")</f>
        <v/>
      </c>
      <c r="P49" s="3"/>
      <c r="Q49" s="3"/>
      <c r="R49" s="3"/>
    </row>
    <row r="50" spans="1:18" x14ac:dyDescent="0.25">
      <c r="A50" s="6"/>
      <c r="B50" s="6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8">
        <f t="shared" si="0"/>
        <v>0</v>
      </c>
      <c r="O50" s="8" t="str">
        <f>IF(A50=ELENCO!$A$3,N50*0.15,"")</f>
        <v/>
      </c>
      <c r="P50" s="3"/>
      <c r="Q50" s="3"/>
      <c r="R50" s="3"/>
    </row>
    <row r="51" spans="1:18" x14ac:dyDescent="0.25">
      <c r="A51" s="9"/>
      <c r="B51" s="9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8">
        <f t="shared" si="0"/>
        <v>0</v>
      </c>
      <c r="O51" s="8" t="str">
        <f>IF(A51=ELENCO!$A$3,N51*0.15,"")</f>
        <v/>
      </c>
      <c r="P51" s="3"/>
      <c r="Q51" s="3"/>
      <c r="R51" s="3"/>
    </row>
    <row r="52" spans="1:18" x14ac:dyDescent="0.25">
      <c r="A52" s="6"/>
      <c r="B52" s="6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8">
        <f t="shared" si="0"/>
        <v>0</v>
      </c>
      <c r="O52" s="8" t="str">
        <f>IF(A52=ELENCO!$A$3,N52*0.15,"")</f>
        <v/>
      </c>
      <c r="P52" s="3"/>
      <c r="Q52" s="3"/>
      <c r="R52" s="3"/>
    </row>
    <row r="53" spans="1:18" x14ac:dyDescent="0.25">
      <c r="A53" s="9"/>
      <c r="B53" s="9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8">
        <f t="shared" si="0"/>
        <v>0</v>
      </c>
      <c r="O53" s="8" t="str">
        <f>IF(A53=ELENCO!$A$3,N53*0.15,"")</f>
        <v/>
      </c>
      <c r="P53" s="3"/>
      <c r="Q53" s="3"/>
      <c r="R53" s="3"/>
    </row>
    <row r="54" spans="1:18" x14ac:dyDescent="0.25">
      <c r="A54" s="6"/>
      <c r="B54" s="6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8">
        <f t="shared" si="0"/>
        <v>0</v>
      </c>
      <c r="O54" s="8" t="str">
        <f>IF(A54=ELENCO!$A$3,N54*0.15,"")</f>
        <v/>
      </c>
      <c r="P54" s="3"/>
      <c r="Q54" s="3"/>
      <c r="R54" s="3"/>
    </row>
    <row r="55" spans="1:18" x14ac:dyDescent="0.25">
      <c r="A55" s="9"/>
      <c r="B55" s="9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8">
        <f t="shared" si="0"/>
        <v>0</v>
      </c>
      <c r="O55" s="8" t="str">
        <f>IF(A55=ELENCO!$A$3,N55*0.15,"")</f>
        <v/>
      </c>
      <c r="P55" s="3"/>
      <c r="Q55" s="3"/>
      <c r="R55" s="3"/>
    </row>
    <row r="56" spans="1:18" x14ac:dyDescent="0.25">
      <c r="A56" s="6"/>
      <c r="B56" s="6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8">
        <f t="shared" si="0"/>
        <v>0</v>
      </c>
      <c r="O56" s="8" t="str">
        <f>IF(A56=ELENCO!$A$3,N56*0.15,"")</f>
        <v/>
      </c>
      <c r="P56" s="3"/>
      <c r="Q56" s="3"/>
      <c r="R56" s="3"/>
    </row>
    <row r="57" spans="1:18" x14ac:dyDescent="0.25">
      <c r="A57" s="9"/>
      <c r="B57" s="9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8">
        <f t="shared" si="0"/>
        <v>0</v>
      </c>
      <c r="O57" s="8" t="str">
        <f>IF(A57=ELENCO!$A$3,N57*0.15,"")</f>
        <v/>
      </c>
      <c r="P57" s="3"/>
      <c r="Q57" s="3"/>
      <c r="R57" s="3"/>
    </row>
    <row r="58" spans="1:18" x14ac:dyDescent="0.25">
      <c r="A58" s="6"/>
      <c r="B58" s="6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8">
        <f t="shared" si="0"/>
        <v>0</v>
      </c>
      <c r="O58" s="8" t="str">
        <f>IF(A58=ELENCO!$A$3,N58*0.15,"")</f>
        <v/>
      </c>
      <c r="P58" s="3"/>
      <c r="Q58" s="3"/>
      <c r="R58" s="3"/>
    </row>
    <row r="59" spans="1:18" x14ac:dyDescent="0.25">
      <c r="A59" s="9"/>
      <c r="B59" s="9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8">
        <f t="shared" si="0"/>
        <v>0</v>
      </c>
      <c r="O59" s="8" t="str">
        <f>IF(A59=ELENCO!$A$3,N59*0.15,"")</f>
        <v/>
      </c>
      <c r="P59" s="3"/>
      <c r="Q59" s="3"/>
      <c r="R59" s="3"/>
    </row>
    <row r="60" spans="1:18" x14ac:dyDescent="0.25">
      <c r="A60" s="6"/>
      <c r="B60" s="6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8">
        <f t="shared" si="0"/>
        <v>0</v>
      </c>
      <c r="O60" s="8" t="str">
        <f>IF(A60=ELENCO!$A$3,N60*0.15,"")</f>
        <v/>
      </c>
      <c r="P60" s="3"/>
      <c r="Q60" s="3"/>
      <c r="R60" s="3"/>
    </row>
    <row r="61" spans="1:18" x14ac:dyDescent="0.25">
      <c r="A61" s="9"/>
      <c r="B61" s="9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8">
        <f t="shared" si="0"/>
        <v>0</v>
      </c>
      <c r="O61" s="8" t="str">
        <f>IF(A61=ELENCO!$A$3,N61*0.15,"")</f>
        <v/>
      </c>
      <c r="P61" s="3"/>
      <c r="Q61" s="3"/>
      <c r="R61" s="3"/>
    </row>
    <row r="62" spans="1:18" x14ac:dyDescent="0.25">
      <c r="A62" s="6"/>
      <c r="B62" s="6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8">
        <f t="shared" si="0"/>
        <v>0</v>
      </c>
      <c r="O62" s="8" t="str">
        <f>IF(A62=ELENCO!$A$3,N62*0.15,"")</f>
        <v/>
      </c>
      <c r="P62" s="3"/>
      <c r="Q62" s="3"/>
      <c r="R62" s="3"/>
    </row>
    <row r="63" spans="1:18" x14ac:dyDescent="0.25">
      <c r="A63" s="9"/>
      <c r="B63" s="9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8">
        <f t="shared" si="0"/>
        <v>0</v>
      </c>
      <c r="O63" s="8" t="str">
        <f>IF(A63=ELENCO!$A$3,N63*0.15,"")</f>
        <v/>
      </c>
      <c r="P63" s="3"/>
      <c r="Q63" s="3"/>
      <c r="R63" s="3"/>
    </row>
    <row r="64" spans="1:18" x14ac:dyDescent="0.25">
      <c r="A64" s="6"/>
      <c r="B64" s="6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8">
        <f t="shared" si="0"/>
        <v>0</v>
      </c>
      <c r="O64" s="8" t="str">
        <f>IF(A64=ELENCO!$A$3,N64*0.15,"")</f>
        <v/>
      </c>
      <c r="P64" s="3"/>
      <c r="Q64" s="3"/>
      <c r="R64" s="3"/>
    </row>
    <row r="65" spans="1:18" x14ac:dyDescent="0.25">
      <c r="A65" s="9"/>
      <c r="B65" s="9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8">
        <f t="shared" si="0"/>
        <v>0</v>
      </c>
      <c r="O65" s="8" t="str">
        <f>IF(A65=ELENCO!$A$3,N65*0.15,"")</f>
        <v/>
      </c>
      <c r="P65" s="3"/>
      <c r="Q65" s="3"/>
      <c r="R65" s="3"/>
    </row>
    <row r="66" spans="1:18" x14ac:dyDescent="0.25">
      <c r="A66" s="6"/>
      <c r="B66" s="6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8">
        <f t="shared" si="0"/>
        <v>0</v>
      </c>
      <c r="O66" s="8" t="str">
        <f>IF(A66=ELENCO!$A$3,N66*0.15,"")</f>
        <v/>
      </c>
      <c r="P66" s="3"/>
      <c r="Q66" s="3"/>
      <c r="R66" s="3"/>
    </row>
    <row r="67" spans="1:18" x14ac:dyDescent="0.25">
      <c r="A67" s="9"/>
      <c r="B67" s="9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8">
        <f t="shared" si="0"/>
        <v>0</v>
      </c>
      <c r="O67" s="8" t="str">
        <f>IF(A67=ELENCO!$A$3,N67*0.15,"")</f>
        <v/>
      </c>
      <c r="P67" s="3"/>
      <c r="Q67" s="3"/>
      <c r="R67" s="3"/>
    </row>
    <row r="68" spans="1:18" x14ac:dyDescent="0.25">
      <c r="A68" s="6"/>
      <c r="B68" s="6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8">
        <f t="shared" si="0"/>
        <v>0</v>
      </c>
      <c r="O68" s="8" t="str">
        <f>IF(A68=ELENCO!$A$3,N68*0.15,"")</f>
        <v/>
      </c>
      <c r="P68" s="3"/>
      <c r="Q68" s="3"/>
      <c r="R68" s="3"/>
    </row>
    <row r="69" spans="1:18" x14ac:dyDescent="0.25">
      <c r="A69" s="9"/>
      <c r="B69" s="9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8">
        <f t="shared" si="0"/>
        <v>0</v>
      </c>
      <c r="O69" s="8" t="str">
        <f>IF(A69=ELENCO!$A$3,N69*0.15,"")</f>
        <v/>
      </c>
      <c r="P69" s="3"/>
      <c r="Q69" s="3"/>
      <c r="R69" s="3"/>
    </row>
    <row r="70" spans="1:18" x14ac:dyDescent="0.25">
      <c r="A70" s="6"/>
      <c r="B70" s="6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8">
        <f t="shared" si="0"/>
        <v>0</v>
      </c>
      <c r="O70" s="8" t="str">
        <f>IF(A70=ELENCO!$A$3,N70*0.15,"")</f>
        <v/>
      </c>
      <c r="P70" s="3"/>
      <c r="Q70" s="3"/>
      <c r="R70" s="3"/>
    </row>
    <row r="71" spans="1:18" x14ac:dyDescent="0.25">
      <c r="A71" s="9"/>
      <c r="B71" s="9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8">
        <f t="shared" ref="N71:N134" si="1">+L71*M71</f>
        <v>0</v>
      </c>
      <c r="O71" s="8" t="str">
        <f>IF(A71=ELENCO!$A$3,N71*0.15,"")</f>
        <v/>
      </c>
      <c r="P71" s="3"/>
      <c r="Q71" s="3"/>
      <c r="R71" s="3"/>
    </row>
    <row r="72" spans="1:18" x14ac:dyDescent="0.25">
      <c r="A72" s="6"/>
      <c r="B72" s="6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8">
        <f t="shared" si="1"/>
        <v>0</v>
      </c>
      <c r="O72" s="8" t="str">
        <f>IF(A72=ELENCO!$A$3,N72*0.15,"")</f>
        <v/>
      </c>
      <c r="P72" s="3"/>
      <c r="Q72" s="3"/>
      <c r="R72" s="3"/>
    </row>
    <row r="73" spans="1:18" x14ac:dyDescent="0.25">
      <c r="A73" s="9"/>
      <c r="B73" s="9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8">
        <f t="shared" si="1"/>
        <v>0</v>
      </c>
      <c r="O73" s="8" t="str">
        <f>IF(A73=ELENCO!$A$3,N73*0.15,"")</f>
        <v/>
      </c>
      <c r="P73" s="3"/>
      <c r="Q73" s="3"/>
      <c r="R73" s="3"/>
    </row>
    <row r="74" spans="1:18" x14ac:dyDescent="0.25">
      <c r="A74" s="6"/>
      <c r="B74" s="6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8">
        <f t="shared" si="1"/>
        <v>0</v>
      </c>
      <c r="O74" s="8" t="str">
        <f>IF(A74=ELENCO!$A$3,N74*0.15,"")</f>
        <v/>
      </c>
      <c r="P74" s="3"/>
      <c r="Q74" s="3"/>
      <c r="R74" s="3"/>
    </row>
    <row r="75" spans="1:18" x14ac:dyDescent="0.25">
      <c r="A75" s="9"/>
      <c r="B75" s="9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8">
        <f t="shared" si="1"/>
        <v>0</v>
      </c>
      <c r="O75" s="8" t="str">
        <f>IF(A75=ELENCO!$A$3,N75*0.15,"")</f>
        <v/>
      </c>
      <c r="P75" s="3"/>
      <c r="Q75" s="3"/>
      <c r="R75" s="3"/>
    </row>
    <row r="76" spans="1:18" x14ac:dyDescent="0.25">
      <c r="A76" s="6"/>
      <c r="B76" s="6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8">
        <f t="shared" si="1"/>
        <v>0</v>
      </c>
      <c r="O76" s="8" t="str">
        <f>IF(A76=ELENCO!$A$3,N76*0.15,"")</f>
        <v/>
      </c>
      <c r="P76" s="3"/>
      <c r="Q76" s="3"/>
      <c r="R76" s="3"/>
    </row>
    <row r="77" spans="1:18" x14ac:dyDescent="0.25">
      <c r="A77" s="9"/>
      <c r="B77" s="9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8">
        <f t="shared" si="1"/>
        <v>0</v>
      </c>
      <c r="O77" s="8" t="str">
        <f>IF(A77=ELENCO!$A$3,N77*0.15,"")</f>
        <v/>
      </c>
      <c r="P77" s="3"/>
      <c r="Q77" s="3"/>
      <c r="R77" s="3"/>
    </row>
    <row r="78" spans="1:18" x14ac:dyDescent="0.25">
      <c r="A78" s="6"/>
      <c r="B78" s="6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8">
        <f t="shared" si="1"/>
        <v>0</v>
      </c>
      <c r="O78" s="8" t="str">
        <f>IF(A78=ELENCO!$A$3,N78*0.15,"")</f>
        <v/>
      </c>
      <c r="P78" s="3"/>
      <c r="Q78" s="3"/>
      <c r="R78" s="3"/>
    </row>
    <row r="79" spans="1:18" x14ac:dyDescent="0.25">
      <c r="A79" s="9"/>
      <c r="B79" s="9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8">
        <f t="shared" si="1"/>
        <v>0</v>
      </c>
      <c r="O79" s="8" t="str">
        <f>IF(A79=ELENCO!$A$3,N79*0.15,"")</f>
        <v/>
      </c>
      <c r="P79" s="3"/>
      <c r="Q79" s="3"/>
      <c r="R79" s="3"/>
    </row>
    <row r="80" spans="1:18" x14ac:dyDescent="0.25">
      <c r="A80" s="6"/>
      <c r="B80" s="6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8">
        <f t="shared" si="1"/>
        <v>0</v>
      </c>
      <c r="O80" s="8" t="str">
        <f>IF(A80=ELENCO!$A$3,N80*0.15,"")</f>
        <v/>
      </c>
      <c r="P80" s="3"/>
      <c r="Q80" s="3"/>
      <c r="R80" s="3"/>
    </row>
    <row r="81" spans="1:18" x14ac:dyDescent="0.25">
      <c r="A81" s="9"/>
      <c r="B81" s="9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8">
        <f t="shared" si="1"/>
        <v>0</v>
      </c>
      <c r="O81" s="8" t="str">
        <f>IF(A81=ELENCO!$A$3,N81*0.15,"")</f>
        <v/>
      </c>
      <c r="P81" s="3"/>
      <c r="Q81" s="3"/>
      <c r="R81" s="3"/>
    </row>
    <row r="82" spans="1:18" x14ac:dyDescent="0.25">
      <c r="A82" s="6"/>
      <c r="B82" s="6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8">
        <f t="shared" si="1"/>
        <v>0</v>
      </c>
      <c r="O82" s="8" t="str">
        <f>IF(A82=ELENCO!$A$3,N82*0.15,"")</f>
        <v/>
      </c>
      <c r="P82" s="3"/>
      <c r="Q82" s="3"/>
      <c r="R82" s="3"/>
    </row>
    <row r="83" spans="1:18" x14ac:dyDescent="0.25">
      <c r="A83" s="9"/>
      <c r="B83" s="9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8">
        <f t="shared" si="1"/>
        <v>0</v>
      </c>
      <c r="O83" s="8" t="str">
        <f>IF(A83=ELENCO!$A$3,N83*0.15,"")</f>
        <v/>
      </c>
      <c r="P83" s="3"/>
      <c r="Q83" s="3"/>
      <c r="R83" s="3"/>
    </row>
    <row r="84" spans="1:18" x14ac:dyDescent="0.25">
      <c r="A84" s="6"/>
      <c r="B84" s="6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8">
        <f t="shared" si="1"/>
        <v>0</v>
      </c>
      <c r="O84" s="8" t="str">
        <f>IF(A84=ELENCO!$A$3,N84*0.15,"")</f>
        <v/>
      </c>
      <c r="P84" s="3"/>
      <c r="Q84" s="3"/>
      <c r="R84" s="3"/>
    </row>
    <row r="85" spans="1:18" x14ac:dyDescent="0.25">
      <c r="A85" s="9"/>
      <c r="B85" s="9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8">
        <f t="shared" si="1"/>
        <v>0</v>
      </c>
      <c r="O85" s="8" t="str">
        <f>IF(A85=ELENCO!$A$3,N85*0.15,"")</f>
        <v/>
      </c>
      <c r="P85" s="3"/>
      <c r="Q85" s="3"/>
      <c r="R85" s="3"/>
    </row>
    <row r="86" spans="1:18" x14ac:dyDescent="0.25">
      <c r="A86" s="6"/>
      <c r="B86" s="6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8">
        <f t="shared" si="1"/>
        <v>0</v>
      </c>
      <c r="O86" s="8" t="str">
        <f>IF(A86=ELENCO!$A$3,N86*0.15,"")</f>
        <v/>
      </c>
      <c r="P86" s="3"/>
      <c r="Q86" s="3"/>
      <c r="R86" s="3"/>
    </row>
    <row r="87" spans="1:18" x14ac:dyDescent="0.25">
      <c r="A87" s="9"/>
      <c r="B87" s="9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8">
        <f t="shared" si="1"/>
        <v>0</v>
      </c>
      <c r="O87" s="8" t="str">
        <f>IF(A87=ELENCO!$A$3,N87*0.15,"")</f>
        <v/>
      </c>
      <c r="P87" s="3"/>
      <c r="Q87" s="3"/>
      <c r="R87" s="3"/>
    </row>
    <row r="88" spans="1:18" x14ac:dyDescent="0.25">
      <c r="A88" s="6"/>
      <c r="B88" s="6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8">
        <f t="shared" si="1"/>
        <v>0</v>
      </c>
      <c r="O88" s="8" t="str">
        <f>IF(A88=ELENCO!$A$3,N88*0.15,"")</f>
        <v/>
      </c>
      <c r="P88" s="3"/>
      <c r="Q88" s="3"/>
      <c r="R88" s="3"/>
    </row>
    <row r="89" spans="1:18" x14ac:dyDescent="0.25">
      <c r="A89" s="9"/>
      <c r="B89" s="9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8">
        <f t="shared" si="1"/>
        <v>0</v>
      </c>
      <c r="O89" s="8" t="str">
        <f>IF(A89=ELENCO!$A$3,N89*0.15,"")</f>
        <v/>
      </c>
      <c r="P89" s="3"/>
      <c r="Q89" s="3"/>
      <c r="R89" s="3"/>
    </row>
    <row r="90" spans="1:18" x14ac:dyDescent="0.25">
      <c r="A90" s="6"/>
      <c r="B90" s="6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8">
        <f t="shared" si="1"/>
        <v>0</v>
      </c>
      <c r="O90" s="8" t="str">
        <f>IF(A90=ELENCO!$A$3,N90*0.15,"")</f>
        <v/>
      </c>
      <c r="P90" s="3"/>
      <c r="Q90" s="3"/>
      <c r="R90" s="3"/>
    </row>
    <row r="91" spans="1:18" x14ac:dyDescent="0.25">
      <c r="A91" s="9"/>
      <c r="B91" s="9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8">
        <f t="shared" si="1"/>
        <v>0</v>
      </c>
      <c r="O91" s="8" t="str">
        <f>IF(A91=ELENCO!$A$3,N91*0.15,"")</f>
        <v/>
      </c>
      <c r="P91" s="3"/>
      <c r="Q91" s="3"/>
      <c r="R91" s="3"/>
    </row>
    <row r="92" spans="1:18" x14ac:dyDescent="0.25">
      <c r="A92" s="6"/>
      <c r="B92" s="6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8">
        <f t="shared" si="1"/>
        <v>0</v>
      </c>
      <c r="O92" s="8" t="str">
        <f>IF(A92=ELENCO!$A$3,N92*0.15,"")</f>
        <v/>
      </c>
      <c r="P92" s="3"/>
      <c r="Q92" s="3"/>
      <c r="R92" s="3"/>
    </row>
    <row r="93" spans="1:18" x14ac:dyDescent="0.25">
      <c r="A93" s="9"/>
      <c r="B93" s="9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8">
        <f t="shared" si="1"/>
        <v>0</v>
      </c>
      <c r="O93" s="8" t="str">
        <f>IF(A93=ELENCO!$A$3,N93*0.15,"")</f>
        <v/>
      </c>
      <c r="P93" s="3"/>
      <c r="Q93" s="3"/>
      <c r="R93" s="3"/>
    </row>
    <row r="94" spans="1:18" x14ac:dyDescent="0.25">
      <c r="A94" s="6"/>
      <c r="B94" s="6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8">
        <f t="shared" si="1"/>
        <v>0</v>
      </c>
      <c r="O94" s="8" t="str">
        <f>IF(A94=ELENCO!$A$3,N94*0.15,"")</f>
        <v/>
      </c>
      <c r="P94" s="3"/>
      <c r="Q94" s="3"/>
      <c r="R94" s="3"/>
    </row>
    <row r="95" spans="1:18" x14ac:dyDescent="0.25">
      <c r="A95" s="9"/>
      <c r="B95" s="9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8">
        <f t="shared" si="1"/>
        <v>0</v>
      </c>
      <c r="O95" s="8" t="str">
        <f>IF(A95=ELENCO!$A$3,N95*0.15,"")</f>
        <v/>
      </c>
      <c r="P95" s="3"/>
      <c r="Q95" s="3"/>
      <c r="R95" s="3"/>
    </row>
    <row r="96" spans="1:18" x14ac:dyDescent="0.25">
      <c r="A96" s="6"/>
      <c r="B96" s="6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8">
        <f t="shared" si="1"/>
        <v>0</v>
      </c>
      <c r="O96" s="8" t="str">
        <f>IF(A96=ELENCO!$A$3,N96*0.15,"")</f>
        <v/>
      </c>
      <c r="P96" s="3"/>
      <c r="Q96" s="3"/>
      <c r="R96" s="3"/>
    </row>
    <row r="97" spans="1:18" x14ac:dyDescent="0.25">
      <c r="A97" s="9"/>
      <c r="B97" s="9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8">
        <f t="shared" si="1"/>
        <v>0</v>
      </c>
      <c r="O97" s="8" t="str">
        <f>IF(A97=ELENCO!$A$3,N97*0.15,"")</f>
        <v/>
      </c>
      <c r="P97" s="3"/>
      <c r="Q97" s="3"/>
      <c r="R97" s="3"/>
    </row>
    <row r="98" spans="1:18" x14ac:dyDescent="0.25">
      <c r="A98" s="6"/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8">
        <f t="shared" si="1"/>
        <v>0</v>
      </c>
      <c r="O98" s="8" t="str">
        <f>IF(A98=ELENCO!$A$3,N98*0.15,"")</f>
        <v/>
      </c>
      <c r="P98" s="3"/>
      <c r="Q98" s="3"/>
      <c r="R98" s="3"/>
    </row>
    <row r="99" spans="1:18" x14ac:dyDescent="0.25">
      <c r="A99" s="9"/>
      <c r="B99" s="9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8">
        <f t="shared" si="1"/>
        <v>0</v>
      </c>
      <c r="O99" s="8" t="str">
        <f>IF(A99=ELENCO!$A$3,N99*0.15,"")</f>
        <v/>
      </c>
      <c r="P99" s="3"/>
      <c r="Q99" s="3"/>
      <c r="R99" s="3"/>
    </row>
    <row r="100" spans="1:18" x14ac:dyDescent="0.25">
      <c r="A100" s="6"/>
      <c r="B100" s="6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8">
        <f t="shared" si="1"/>
        <v>0</v>
      </c>
      <c r="O100" s="8" t="str">
        <f>IF(A100=ELENCO!$A$3,N100*0.15,"")</f>
        <v/>
      </c>
      <c r="P100" s="3"/>
      <c r="Q100" s="3"/>
      <c r="R100" s="3"/>
    </row>
    <row r="101" spans="1:18" x14ac:dyDescent="0.25">
      <c r="A101" s="9"/>
      <c r="B101" s="9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8">
        <f t="shared" si="1"/>
        <v>0</v>
      </c>
      <c r="O101" s="8" t="str">
        <f>IF(A101=ELENCO!$A$3,N101*0.15,"")</f>
        <v/>
      </c>
      <c r="P101" s="3"/>
      <c r="Q101" s="3"/>
      <c r="R101" s="3"/>
    </row>
    <row r="102" spans="1:18" x14ac:dyDescent="0.25">
      <c r="A102" s="6"/>
      <c r="B102" s="6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8">
        <f t="shared" si="1"/>
        <v>0</v>
      </c>
      <c r="O102" s="8" t="str">
        <f>IF(A102=ELENCO!$A$3,N102*0.15,"")</f>
        <v/>
      </c>
      <c r="P102" s="3"/>
      <c r="Q102" s="3"/>
      <c r="R102" s="3"/>
    </row>
    <row r="103" spans="1:18" x14ac:dyDescent="0.25">
      <c r="A103" s="9"/>
      <c r="B103" s="9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8">
        <f t="shared" si="1"/>
        <v>0</v>
      </c>
      <c r="O103" s="8" t="str">
        <f>IF(A103=ELENCO!$A$3,N103*0.15,"")</f>
        <v/>
      </c>
      <c r="P103" s="3"/>
      <c r="Q103" s="3"/>
      <c r="R103" s="3"/>
    </row>
    <row r="104" spans="1:18" x14ac:dyDescent="0.25">
      <c r="A104" s="6"/>
      <c r="B104" s="6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8">
        <f t="shared" si="1"/>
        <v>0</v>
      </c>
      <c r="O104" s="8" t="str">
        <f>IF(A104=ELENCO!$A$3,N104*0.15,"")</f>
        <v/>
      </c>
      <c r="P104" s="3"/>
      <c r="Q104" s="3"/>
      <c r="R104" s="3"/>
    </row>
    <row r="105" spans="1:18" x14ac:dyDescent="0.25">
      <c r="A105" s="9"/>
      <c r="B105" s="9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8">
        <f t="shared" si="1"/>
        <v>0</v>
      </c>
      <c r="O105" s="8" t="str">
        <f>IF(A105=ELENCO!$A$3,N105*0.15,"")</f>
        <v/>
      </c>
      <c r="P105" s="3"/>
      <c r="Q105" s="3"/>
      <c r="R105" s="3"/>
    </row>
    <row r="106" spans="1:18" x14ac:dyDescent="0.25">
      <c r="A106" s="6"/>
      <c r="B106" s="6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8">
        <f t="shared" si="1"/>
        <v>0</v>
      </c>
      <c r="O106" s="8" t="str">
        <f>IF(A106=ELENCO!$A$3,N106*0.15,"")</f>
        <v/>
      </c>
      <c r="P106" s="3"/>
      <c r="Q106" s="3"/>
      <c r="R106" s="3"/>
    </row>
    <row r="107" spans="1:18" x14ac:dyDescent="0.25">
      <c r="A107" s="9"/>
      <c r="B107" s="9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8">
        <f t="shared" si="1"/>
        <v>0</v>
      </c>
      <c r="O107" s="8" t="str">
        <f>IF(A107=ELENCO!$A$3,N107*0.15,"")</f>
        <v/>
      </c>
      <c r="P107" s="3"/>
      <c r="Q107" s="3"/>
      <c r="R107" s="3"/>
    </row>
    <row r="108" spans="1:18" x14ac:dyDescent="0.25">
      <c r="A108" s="6"/>
      <c r="B108" s="6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8">
        <f t="shared" si="1"/>
        <v>0</v>
      </c>
      <c r="O108" s="8" t="str">
        <f>IF(A108=ELENCO!$A$3,N108*0.15,"")</f>
        <v/>
      </c>
      <c r="P108" s="3"/>
      <c r="Q108" s="3"/>
      <c r="R108" s="3"/>
    </row>
    <row r="109" spans="1:18" x14ac:dyDescent="0.25">
      <c r="A109" s="9"/>
      <c r="B109" s="9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8">
        <f t="shared" si="1"/>
        <v>0</v>
      </c>
      <c r="O109" s="8" t="str">
        <f>IF(A109=ELENCO!$A$3,N109*0.15,"")</f>
        <v/>
      </c>
      <c r="P109" s="3"/>
      <c r="Q109" s="3"/>
      <c r="R109" s="3"/>
    </row>
    <row r="110" spans="1:18" x14ac:dyDescent="0.25">
      <c r="A110" s="6"/>
      <c r="B110" s="6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8">
        <f t="shared" si="1"/>
        <v>0</v>
      </c>
      <c r="O110" s="8" t="str">
        <f>IF(A110=ELENCO!$A$3,N110*0.15,"")</f>
        <v/>
      </c>
      <c r="P110" s="3"/>
      <c r="Q110" s="3"/>
      <c r="R110" s="3"/>
    </row>
    <row r="111" spans="1:18" x14ac:dyDescent="0.25">
      <c r="A111" s="9"/>
      <c r="B111" s="9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8">
        <f t="shared" si="1"/>
        <v>0</v>
      </c>
      <c r="O111" s="8" t="str">
        <f>IF(A111=ELENCO!$A$3,N111*0.15,"")</f>
        <v/>
      </c>
      <c r="P111" s="3"/>
      <c r="Q111" s="3"/>
      <c r="R111" s="3"/>
    </row>
    <row r="112" spans="1:18" x14ac:dyDescent="0.25">
      <c r="A112" s="6"/>
      <c r="B112" s="6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8">
        <f t="shared" si="1"/>
        <v>0</v>
      </c>
      <c r="O112" s="8" t="str">
        <f>IF(A112=ELENCO!$A$3,N112*0.15,"")</f>
        <v/>
      </c>
      <c r="P112" s="3"/>
      <c r="Q112" s="3"/>
      <c r="R112" s="3"/>
    </row>
    <row r="113" spans="1:18" x14ac:dyDescent="0.25">
      <c r="A113" s="9"/>
      <c r="B113" s="9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8">
        <f t="shared" si="1"/>
        <v>0</v>
      </c>
      <c r="O113" s="8" t="str">
        <f>IF(A113=ELENCO!$A$3,N113*0.15,"")</f>
        <v/>
      </c>
      <c r="P113" s="3"/>
      <c r="Q113" s="3"/>
      <c r="R113" s="3"/>
    </row>
    <row r="114" spans="1:18" x14ac:dyDescent="0.25">
      <c r="A114" s="6"/>
      <c r="B114" s="6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8">
        <f t="shared" si="1"/>
        <v>0</v>
      </c>
      <c r="O114" s="8" t="str">
        <f>IF(A114=ELENCO!$A$3,N114*0.15,"")</f>
        <v/>
      </c>
      <c r="P114" s="3"/>
      <c r="Q114" s="3"/>
      <c r="R114" s="3"/>
    </row>
    <row r="115" spans="1:18" x14ac:dyDescent="0.25">
      <c r="A115" s="9"/>
      <c r="B115" s="9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8">
        <f t="shared" si="1"/>
        <v>0</v>
      </c>
      <c r="O115" s="8" t="str">
        <f>IF(A115=ELENCO!$A$3,N115*0.15,"")</f>
        <v/>
      </c>
      <c r="P115" s="3"/>
      <c r="Q115" s="3"/>
      <c r="R115" s="3"/>
    </row>
    <row r="116" spans="1:18" x14ac:dyDescent="0.25">
      <c r="A116" s="6"/>
      <c r="B116" s="6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8">
        <f t="shared" si="1"/>
        <v>0</v>
      </c>
      <c r="O116" s="8" t="str">
        <f>IF(A116=ELENCO!$A$3,N116*0.15,"")</f>
        <v/>
      </c>
      <c r="P116" s="3"/>
      <c r="Q116" s="3"/>
      <c r="R116" s="3"/>
    </row>
    <row r="117" spans="1:18" x14ac:dyDescent="0.25">
      <c r="A117" s="9"/>
      <c r="B117" s="9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8">
        <f t="shared" si="1"/>
        <v>0</v>
      </c>
      <c r="O117" s="8" t="str">
        <f>IF(A117=ELENCO!$A$3,N117*0.15,"")</f>
        <v/>
      </c>
      <c r="P117" s="3"/>
      <c r="Q117" s="3"/>
      <c r="R117" s="3"/>
    </row>
    <row r="118" spans="1:18" x14ac:dyDescent="0.25">
      <c r="A118" s="6"/>
      <c r="B118" s="6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8">
        <f t="shared" si="1"/>
        <v>0</v>
      </c>
      <c r="O118" s="8" t="str">
        <f>IF(A118=ELENCO!$A$3,N118*0.15,"")</f>
        <v/>
      </c>
      <c r="P118" s="3"/>
      <c r="Q118" s="3"/>
      <c r="R118" s="3"/>
    </row>
    <row r="119" spans="1:18" x14ac:dyDescent="0.25">
      <c r="A119" s="9"/>
      <c r="B119" s="9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8">
        <f t="shared" si="1"/>
        <v>0</v>
      </c>
      <c r="O119" s="8" t="str">
        <f>IF(A119=ELENCO!$A$3,N119*0.15,"")</f>
        <v/>
      </c>
      <c r="P119" s="3"/>
      <c r="Q119" s="3"/>
      <c r="R119" s="3"/>
    </row>
    <row r="120" spans="1:18" x14ac:dyDescent="0.25">
      <c r="A120" s="6"/>
      <c r="B120" s="6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8">
        <f t="shared" si="1"/>
        <v>0</v>
      </c>
      <c r="O120" s="8" t="str">
        <f>IF(A120=ELENCO!$A$3,N120*0.15,"")</f>
        <v/>
      </c>
      <c r="P120" s="3"/>
      <c r="Q120" s="3"/>
      <c r="R120" s="3"/>
    </row>
    <row r="121" spans="1:18" x14ac:dyDescent="0.25">
      <c r="A121" s="9"/>
      <c r="B121" s="9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8">
        <f t="shared" si="1"/>
        <v>0</v>
      </c>
      <c r="O121" s="8" t="str">
        <f>IF(A121=ELENCO!$A$3,N121*0.15,"")</f>
        <v/>
      </c>
      <c r="P121" s="3"/>
      <c r="Q121" s="3"/>
      <c r="R121" s="3"/>
    </row>
    <row r="122" spans="1:18" x14ac:dyDescent="0.25">
      <c r="A122" s="6"/>
      <c r="B122" s="6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8">
        <f t="shared" si="1"/>
        <v>0</v>
      </c>
      <c r="O122" s="8" t="str">
        <f>IF(A122=ELENCO!$A$3,N122*0.15,"")</f>
        <v/>
      </c>
      <c r="P122" s="3"/>
      <c r="Q122" s="3"/>
      <c r="R122" s="3"/>
    </row>
    <row r="123" spans="1:18" x14ac:dyDescent="0.25">
      <c r="A123" s="9"/>
      <c r="B123" s="9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8">
        <f t="shared" si="1"/>
        <v>0</v>
      </c>
      <c r="O123" s="8" t="str">
        <f>IF(A123=ELENCO!$A$3,N123*0.15,"")</f>
        <v/>
      </c>
      <c r="P123" s="3"/>
      <c r="Q123" s="3"/>
      <c r="R123" s="3"/>
    </row>
    <row r="124" spans="1:18" x14ac:dyDescent="0.25">
      <c r="A124" s="6"/>
      <c r="B124" s="6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8">
        <f t="shared" si="1"/>
        <v>0</v>
      </c>
      <c r="O124" s="8" t="str">
        <f>IF(A124=ELENCO!$A$3,N124*0.15,"")</f>
        <v/>
      </c>
      <c r="P124" s="3"/>
      <c r="Q124" s="3"/>
      <c r="R124" s="3"/>
    </row>
    <row r="125" spans="1:18" x14ac:dyDescent="0.25">
      <c r="A125" s="9"/>
      <c r="B125" s="9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8">
        <f t="shared" si="1"/>
        <v>0</v>
      </c>
      <c r="O125" s="8" t="str">
        <f>IF(A125=ELENCO!$A$3,N125*0.15,"")</f>
        <v/>
      </c>
      <c r="P125" s="3"/>
      <c r="Q125" s="3"/>
      <c r="R125" s="3"/>
    </row>
    <row r="126" spans="1:18" x14ac:dyDescent="0.25">
      <c r="A126" s="6"/>
      <c r="B126" s="6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8">
        <f t="shared" si="1"/>
        <v>0</v>
      </c>
      <c r="O126" s="8" t="str">
        <f>IF(A126=ELENCO!$A$3,N126*0.15,"")</f>
        <v/>
      </c>
      <c r="P126" s="3"/>
      <c r="Q126" s="3"/>
      <c r="R126" s="3"/>
    </row>
    <row r="127" spans="1:18" x14ac:dyDescent="0.25">
      <c r="A127" s="9"/>
      <c r="B127" s="9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8">
        <f t="shared" si="1"/>
        <v>0</v>
      </c>
      <c r="O127" s="8" t="str">
        <f>IF(A127=ELENCO!$A$3,N127*0.15,"")</f>
        <v/>
      </c>
      <c r="P127" s="3"/>
      <c r="Q127" s="3"/>
      <c r="R127" s="3"/>
    </row>
    <row r="128" spans="1:18" x14ac:dyDescent="0.25">
      <c r="A128" s="6"/>
      <c r="B128" s="6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8">
        <f t="shared" si="1"/>
        <v>0</v>
      </c>
      <c r="O128" s="8" t="str">
        <f>IF(A128=ELENCO!$A$3,N128*0.15,"")</f>
        <v/>
      </c>
      <c r="P128" s="3"/>
      <c r="Q128" s="3"/>
      <c r="R128" s="3"/>
    </row>
    <row r="129" spans="1:18" x14ac:dyDescent="0.25">
      <c r="A129" s="9"/>
      <c r="B129" s="9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8">
        <f t="shared" si="1"/>
        <v>0</v>
      </c>
      <c r="O129" s="8" t="str">
        <f>IF(A129=ELENCO!$A$3,N129*0.15,"")</f>
        <v/>
      </c>
      <c r="P129" s="3"/>
      <c r="Q129" s="3"/>
      <c r="R129" s="3"/>
    </row>
    <row r="130" spans="1:18" x14ac:dyDescent="0.25">
      <c r="A130" s="6"/>
      <c r="B130" s="6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8">
        <f t="shared" si="1"/>
        <v>0</v>
      </c>
      <c r="O130" s="8" t="str">
        <f>IF(A130=ELENCO!$A$3,N130*0.15,"")</f>
        <v/>
      </c>
      <c r="P130" s="3"/>
      <c r="Q130" s="3"/>
      <c r="R130" s="3"/>
    </row>
    <row r="131" spans="1:18" x14ac:dyDescent="0.25">
      <c r="A131" s="9"/>
      <c r="B131" s="9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8">
        <f t="shared" si="1"/>
        <v>0</v>
      </c>
      <c r="O131" s="8" t="str">
        <f>IF(A131=ELENCO!$A$3,N131*0.15,"")</f>
        <v/>
      </c>
      <c r="P131" s="3"/>
      <c r="Q131" s="3"/>
      <c r="R131" s="3"/>
    </row>
    <row r="132" spans="1:18" x14ac:dyDescent="0.25">
      <c r="A132" s="6"/>
      <c r="B132" s="6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8">
        <f t="shared" si="1"/>
        <v>0</v>
      </c>
      <c r="O132" s="8" t="str">
        <f>IF(A132=ELENCO!$A$3,N132*0.15,"")</f>
        <v/>
      </c>
      <c r="P132" s="3"/>
      <c r="Q132" s="3"/>
      <c r="R132" s="3"/>
    </row>
    <row r="133" spans="1:18" x14ac:dyDescent="0.25">
      <c r="A133" s="9"/>
      <c r="B133" s="9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8">
        <f t="shared" si="1"/>
        <v>0</v>
      </c>
      <c r="O133" s="8" t="str">
        <f>IF(A133=ELENCO!$A$3,N133*0.15,"")</f>
        <v/>
      </c>
      <c r="P133" s="3"/>
      <c r="Q133" s="3"/>
      <c r="R133" s="3"/>
    </row>
    <row r="134" spans="1:18" x14ac:dyDescent="0.25">
      <c r="A134" s="6"/>
      <c r="B134" s="6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8">
        <f t="shared" si="1"/>
        <v>0</v>
      </c>
      <c r="O134" s="8" t="str">
        <f>IF(A134=ELENCO!$A$3,N134*0.15,"")</f>
        <v/>
      </c>
      <c r="P134" s="3"/>
      <c r="Q134" s="3"/>
      <c r="R134" s="3"/>
    </row>
    <row r="135" spans="1:18" x14ac:dyDescent="0.25">
      <c r="A135" s="9"/>
      <c r="B135" s="9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8">
        <f t="shared" ref="N135:N173" si="2">+L135*M135</f>
        <v>0</v>
      </c>
      <c r="O135" s="8" t="str">
        <f>IF(A135=ELENCO!$A$3,N135*0.15,"")</f>
        <v/>
      </c>
      <c r="P135" s="3"/>
      <c r="Q135" s="3"/>
      <c r="R135" s="3"/>
    </row>
    <row r="136" spans="1:18" x14ac:dyDescent="0.25">
      <c r="A136" s="6"/>
      <c r="B136" s="6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8">
        <f t="shared" si="2"/>
        <v>0</v>
      </c>
      <c r="O136" s="8" t="str">
        <f>IF(A136=ELENCO!$A$3,N136*0.15,"")</f>
        <v/>
      </c>
      <c r="P136" s="3"/>
      <c r="Q136" s="3"/>
      <c r="R136" s="3"/>
    </row>
    <row r="137" spans="1:18" x14ac:dyDescent="0.25">
      <c r="A137" s="9"/>
      <c r="B137" s="9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8">
        <f t="shared" si="2"/>
        <v>0</v>
      </c>
      <c r="O137" s="8" t="str">
        <f>IF(A137=ELENCO!$A$3,N137*0.15,"")</f>
        <v/>
      </c>
      <c r="P137" s="3"/>
      <c r="Q137" s="3"/>
      <c r="R137" s="3"/>
    </row>
    <row r="138" spans="1:18" x14ac:dyDescent="0.25">
      <c r="A138" s="6"/>
      <c r="B138" s="6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8">
        <f t="shared" si="2"/>
        <v>0</v>
      </c>
      <c r="O138" s="8" t="str">
        <f>IF(A138=ELENCO!$A$3,N138*0.15,"")</f>
        <v/>
      </c>
      <c r="P138" s="3"/>
      <c r="Q138" s="3"/>
      <c r="R138" s="3"/>
    </row>
    <row r="139" spans="1:18" x14ac:dyDescent="0.25">
      <c r="A139" s="9"/>
      <c r="B139" s="9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8">
        <f t="shared" si="2"/>
        <v>0</v>
      </c>
      <c r="O139" s="8" t="str">
        <f>IF(A139=ELENCO!$A$3,N139*0.15,"")</f>
        <v/>
      </c>
      <c r="P139" s="3"/>
      <c r="Q139" s="3"/>
      <c r="R139" s="3"/>
    </row>
    <row r="140" spans="1:18" x14ac:dyDescent="0.25">
      <c r="A140" s="6"/>
      <c r="B140" s="6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8">
        <f t="shared" si="2"/>
        <v>0</v>
      </c>
      <c r="O140" s="8" t="str">
        <f>IF(A140=ELENCO!$A$3,N140*0.15,"")</f>
        <v/>
      </c>
      <c r="P140" s="3"/>
      <c r="Q140" s="3"/>
      <c r="R140" s="3"/>
    </row>
    <row r="141" spans="1:18" x14ac:dyDescent="0.25">
      <c r="A141" s="9"/>
      <c r="B141" s="9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8">
        <f t="shared" si="2"/>
        <v>0</v>
      </c>
      <c r="O141" s="8" t="str">
        <f>IF(A141=ELENCO!$A$3,N141*0.15,"")</f>
        <v/>
      </c>
      <c r="P141" s="3"/>
      <c r="Q141" s="3"/>
      <c r="R141" s="3"/>
    </row>
    <row r="142" spans="1:18" x14ac:dyDescent="0.25">
      <c r="A142" s="6"/>
      <c r="B142" s="6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8">
        <f t="shared" si="2"/>
        <v>0</v>
      </c>
      <c r="O142" s="8" t="str">
        <f>IF(A142=ELENCO!$A$3,N142*0.15,"")</f>
        <v/>
      </c>
      <c r="P142" s="3"/>
      <c r="Q142" s="3"/>
      <c r="R142" s="3"/>
    </row>
    <row r="143" spans="1:18" x14ac:dyDescent="0.25">
      <c r="A143" s="9"/>
      <c r="B143" s="9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8">
        <f t="shared" si="2"/>
        <v>0</v>
      </c>
      <c r="O143" s="8" t="str">
        <f>IF(A143=ELENCO!$A$3,N143*0.15,"")</f>
        <v/>
      </c>
      <c r="P143" s="3"/>
      <c r="Q143" s="3"/>
      <c r="R143" s="3"/>
    </row>
    <row r="144" spans="1:18" x14ac:dyDescent="0.25">
      <c r="A144" s="6"/>
      <c r="B144" s="6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8">
        <f t="shared" si="2"/>
        <v>0</v>
      </c>
      <c r="O144" s="8" t="str">
        <f>IF(A144=ELENCO!$A$3,N144*0.15,"")</f>
        <v/>
      </c>
      <c r="P144" s="3"/>
      <c r="Q144" s="3"/>
      <c r="R144" s="3"/>
    </row>
    <row r="145" spans="1:18" x14ac:dyDescent="0.25">
      <c r="A145" s="9"/>
      <c r="B145" s="9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8">
        <f t="shared" si="2"/>
        <v>0</v>
      </c>
      <c r="O145" s="8" t="str">
        <f>IF(A145=ELENCO!$A$3,N145*0.15,"")</f>
        <v/>
      </c>
      <c r="P145" s="3"/>
      <c r="Q145" s="3"/>
      <c r="R145" s="3"/>
    </row>
    <row r="146" spans="1:18" x14ac:dyDescent="0.25">
      <c r="A146" s="6"/>
      <c r="B146" s="6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8">
        <f t="shared" si="2"/>
        <v>0</v>
      </c>
      <c r="O146" s="8" t="str">
        <f>IF(A146=ELENCO!$A$3,N146*0.15,"")</f>
        <v/>
      </c>
      <c r="P146" s="3"/>
      <c r="Q146" s="3"/>
      <c r="R146" s="3"/>
    </row>
    <row r="147" spans="1:18" x14ac:dyDescent="0.25">
      <c r="A147" s="9"/>
      <c r="B147" s="9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8">
        <f t="shared" si="2"/>
        <v>0</v>
      </c>
      <c r="O147" s="8" t="str">
        <f>IF(A147=ELENCO!$A$3,N147*0.15,"")</f>
        <v/>
      </c>
      <c r="P147" s="3"/>
      <c r="Q147" s="3"/>
      <c r="R147" s="3"/>
    </row>
    <row r="148" spans="1:18" x14ac:dyDescent="0.25">
      <c r="A148" s="6"/>
      <c r="B148" s="6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8">
        <f t="shared" si="2"/>
        <v>0</v>
      </c>
      <c r="O148" s="8" t="str">
        <f>IF(A148=ELENCO!$A$3,N148*0.15,"")</f>
        <v/>
      </c>
      <c r="P148" s="3"/>
      <c r="Q148" s="3"/>
      <c r="R148" s="3"/>
    </row>
    <row r="149" spans="1:18" x14ac:dyDescent="0.25">
      <c r="A149" s="9"/>
      <c r="B149" s="9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8">
        <f t="shared" si="2"/>
        <v>0</v>
      </c>
      <c r="O149" s="8" t="str">
        <f>IF(A149=ELENCO!$A$3,N149*0.15,"")</f>
        <v/>
      </c>
      <c r="P149" s="3"/>
      <c r="Q149" s="3"/>
      <c r="R149" s="3"/>
    </row>
    <row r="150" spans="1:18" x14ac:dyDescent="0.25">
      <c r="A150" s="6"/>
      <c r="B150" s="6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8">
        <f t="shared" si="2"/>
        <v>0</v>
      </c>
      <c r="O150" s="8" t="str">
        <f>IF(A150=ELENCO!$A$3,N150*0.15,"")</f>
        <v/>
      </c>
      <c r="P150" s="3"/>
      <c r="Q150" s="3"/>
      <c r="R150" s="3"/>
    </row>
    <row r="151" spans="1:18" x14ac:dyDescent="0.25">
      <c r="A151" s="9"/>
      <c r="B151" s="9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8">
        <f t="shared" si="2"/>
        <v>0</v>
      </c>
      <c r="O151" s="8" t="str">
        <f>IF(A151=ELENCO!$A$3,N151*0.15,"")</f>
        <v/>
      </c>
      <c r="P151" s="3"/>
      <c r="Q151" s="3"/>
      <c r="R151" s="3"/>
    </row>
    <row r="152" spans="1:18" x14ac:dyDescent="0.25">
      <c r="A152" s="6"/>
      <c r="B152" s="6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8">
        <f t="shared" si="2"/>
        <v>0</v>
      </c>
      <c r="O152" s="8" t="str">
        <f>IF(A152=ELENCO!$A$3,N152*0.15,"")</f>
        <v/>
      </c>
      <c r="P152" s="3"/>
      <c r="Q152" s="3"/>
      <c r="R152" s="3"/>
    </row>
    <row r="153" spans="1:18" x14ac:dyDescent="0.25">
      <c r="A153" s="9"/>
      <c r="B153" s="9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8">
        <f t="shared" si="2"/>
        <v>0</v>
      </c>
      <c r="O153" s="8" t="str">
        <f>IF(A153=ELENCO!$A$3,N153*0.15,"")</f>
        <v/>
      </c>
      <c r="P153" s="3"/>
      <c r="Q153" s="3"/>
      <c r="R153" s="3"/>
    </row>
    <row r="154" spans="1:18" x14ac:dyDescent="0.25">
      <c r="A154" s="6"/>
      <c r="B154" s="6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8">
        <f t="shared" si="2"/>
        <v>0</v>
      </c>
      <c r="O154" s="8" t="str">
        <f>IF(A154=ELENCO!$A$3,N154*0.15,"")</f>
        <v/>
      </c>
      <c r="P154" s="3"/>
      <c r="Q154" s="3"/>
      <c r="R154" s="3"/>
    </row>
    <row r="155" spans="1:18" x14ac:dyDescent="0.25">
      <c r="A155" s="9"/>
      <c r="B155" s="9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8">
        <f t="shared" si="2"/>
        <v>0</v>
      </c>
      <c r="O155" s="8" t="str">
        <f>IF(A155=ELENCO!$A$3,N155*0.15,"")</f>
        <v/>
      </c>
      <c r="P155" s="3"/>
      <c r="Q155" s="3"/>
      <c r="R155" s="3"/>
    </row>
    <row r="156" spans="1:18" x14ac:dyDescent="0.25">
      <c r="A156" s="6"/>
      <c r="B156" s="6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8">
        <f t="shared" si="2"/>
        <v>0</v>
      </c>
      <c r="O156" s="8" t="str">
        <f>IF(A156=ELENCO!$A$3,N156*0.15,"")</f>
        <v/>
      </c>
      <c r="P156" s="3"/>
      <c r="Q156" s="3"/>
      <c r="R156" s="3"/>
    </row>
    <row r="157" spans="1:18" x14ac:dyDescent="0.25">
      <c r="A157" s="9"/>
      <c r="B157" s="9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8">
        <f t="shared" si="2"/>
        <v>0</v>
      </c>
      <c r="O157" s="8" t="str">
        <f>IF(A157=ELENCO!$A$3,N157*0.15,"")</f>
        <v/>
      </c>
      <c r="P157" s="3"/>
      <c r="Q157" s="3"/>
      <c r="R157" s="3"/>
    </row>
    <row r="158" spans="1:18" x14ac:dyDescent="0.25">
      <c r="A158" s="6"/>
      <c r="B158" s="6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8">
        <f t="shared" si="2"/>
        <v>0</v>
      </c>
      <c r="O158" s="8" t="str">
        <f>IF(A158=ELENCO!$A$3,N158*0.15,"")</f>
        <v/>
      </c>
      <c r="P158" s="3"/>
      <c r="Q158" s="3"/>
      <c r="R158" s="3"/>
    </row>
    <row r="159" spans="1:18" x14ac:dyDescent="0.25">
      <c r="A159" s="9"/>
      <c r="B159" s="9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8">
        <f t="shared" si="2"/>
        <v>0</v>
      </c>
      <c r="O159" s="8" t="str">
        <f>IF(A159=ELENCO!$A$3,N159*0.15,"")</f>
        <v/>
      </c>
      <c r="P159" s="3"/>
      <c r="Q159" s="3"/>
      <c r="R159" s="3"/>
    </row>
    <row r="160" spans="1:18" x14ac:dyDescent="0.25">
      <c r="A160" s="6"/>
      <c r="B160" s="6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8">
        <f t="shared" si="2"/>
        <v>0</v>
      </c>
      <c r="O160" s="8" t="str">
        <f>IF(A160=ELENCO!$A$3,N160*0.15,"")</f>
        <v/>
      </c>
      <c r="P160" s="3"/>
      <c r="Q160" s="3"/>
      <c r="R160" s="3"/>
    </row>
    <row r="161" spans="1:18" x14ac:dyDescent="0.25">
      <c r="A161" s="9"/>
      <c r="B161" s="9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8">
        <f t="shared" si="2"/>
        <v>0</v>
      </c>
      <c r="O161" s="8" t="str">
        <f>IF(A161=ELENCO!$A$3,N161*0.15,"")</f>
        <v/>
      </c>
      <c r="P161" s="3"/>
      <c r="Q161" s="3"/>
      <c r="R161" s="3"/>
    </row>
    <row r="162" spans="1:18" x14ac:dyDescent="0.25">
      <c r="A162" s="6"/>
      <c r="B162" s="6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8">
        <f t="shared" si="2"/>
        <v>0</v>
      </c>
      <c r="O162" s="8" t="str">
        <f>IF(A162=ELENCO!$A$3,N162*0.15,"")</f>
        <v/>
      </c>
      <c r="P162" s="3"/>
      <c r="Q162" s="3"/>
      <c r="R162" s="3"/>
    </row>
    <row r="163" spans="1:18" x14ac:dyDescent="0.25">
      <c r="A163" s="9"/>
      <c r="B163" s="9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8">
        <f t="shared" si="2"/>
        <v>0</v>
      </c>
      <c r="O163" s="8" t="str">
        <f>IF(A163=ELENCO!$A$3,N163*0.15,"")</f>
        <v/>
      </c>
      <c r="P163" s="3"/>
      <c r="Q163" s="3"/>
      <c r="R163" s="3"/>
    </row>
    <row r="164" spans="1:18" x14ac:dyDescent="0.25">
      <c r="A164" s="6"/>
      <c r="B164" s="6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8">
        <f t="shared" si="2"/>
        <v>0</v>
      </c>
      <c r="O164" s="8" t="str">
        <f>IF(A164=ELENCO!$A$3,N164*0.15,"")</f>
        <v/>
      </c>
      <c r="P164" s="3"/>
      <c r="Q164" s="3"/>
      <c r="R164" s="3"/>
    </row>
    <row r="165" spans="1:18" x14ac:dyDescent="0.25">
      <c r="A165" s="9"/>
      <c r="B165" s="9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8">
        <f t="shared" si="2"/>
        <v>0</v>
      </c>
      <c r="O165" s="8" t="str">
        <f>IF(A165=ELENCO!$A$3,N165*0.15,"")</f>
        <v/>
      </c>
      <c r="P165" s="3"/>
      <c r="Q165" s="3"/>
      <c r="R165" s="3"/>
    </row>
    <row r="166" spans="1:18" x14ac:dyDescent="0.25">
      <c r="A166" s="6"/>
      <c r="B166" s="6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8">
        <f t="shared" si="2"/>
        <v>0</v>
      </c>
      <c r="O166" s="8" t="str">
        <f>IF(A166=ELENCO!$A$3,N166*0.15,"")</f>
        <v/>
      </c>
      <c r="P166" s="3"/>
      <c r="Q166" s="3"/>
      <c r="R166" s="3"/>
    </row>
    <row r="167" spans="1:18" x14ac:dyDescent="0.25">
      <c r="A167" s="9"/>
      <c r="B167" s="9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8">
        <f t="shared" si="2"/>
        <v>0</v>
      </c>
      <c r="O167" s="8" t="str">
        <f>IF(A167=ELENCO!$A$3,N167*0.15,"")</f>
        <v/>
      </c>
      <c r="P167" s="3"/>
      <c r="Q167" s="3"/>
      <c r="R167" s="3"/>
    </row>
    <row r="168" spans="1:18" x14ac:dyDescent="0.25">
      <c r="A168" s="6"/>
      <c r="B168" s="6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8">
        <f t="shared" si="2"/>
        <v>0</v>
      </c>
      <c r="O168" s="8" t="str">
        <f>IF(A168=ELENCO!$A$3,N168*0.15,"")</f>
        <v/>
      </c>
      <c r="P168" s="3"/>
      <c r="Q168" s="3"/>
      <c r="R168" s="3"/>
    </row>
    <row r="169" spans="1:18" x14ac:dyDescent="0.25">
      <c r="A169" s="9"/>
      <c r="B169" s="9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8">
        <f t="shared" si="2"/>
        <v>0</v>
      </c>
      <c r="O169" s="8" t="str">
        <f>IF(A169=ELENCO!$A$3,N169*0.15,"")</f>
        <v/>
      </c>
      <c r="P169" s="3"/>
      <c r="Q169" s="3"/>
      <c r="R169" s="3"/>
    </row>
    <row r="170" spans="1:18" x14ac:dyDescent="0.25">
      <c r="A170" s="6"/>
      <c r="B170" s="6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8">
        <f t="shared" si="2"/>
        <v>0</v>
      </c>
      <c r="O170" s="8" t="str">
        <f>IF(A170=ELENCO!$A$3,N170*0.15,"")</f>
        <v/>
      </c>
      <c r="P170" s="3"/>
      <c r="Q170" s="3"/>
      <c r="R170" s="3"/>
    </row>
    <row r="171" spans="1:18" x14ac:dyDescent="0.25">
      <c r="A171" s="9"/>
      <c r="B171" s="9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8">
        <f t="shared" si="2"/>
        <v>0</v>
      </c>
      <c r="O171" s="8" t="str">
        <f>IF(A171=ELENCO!$A$3,N171*0.15,"")</f>
        <v/>
      </c>
      <c r="P171" s="3"/>
      <c r="Q171" s="3"/>
      <c r="R171" s="3"/>
    </row>
    <row r="172" spans="1:18" x14ac:dyDescent="0.25">
      <c r="A172" s="6"/>
      <c r="B172" s="6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8">
        <f t="shared" si="2"/>
        <v>0</v>
      </c>
      <c r="O172" s="8" t="str">
        <f>IF(A172=ELENCO!$A$3,N172*0.15,"")</f>
        <v/>
      </c>
      <c r="P172" s="3"/>
      <c r="Q172" s="3"/>
      <c r="R172" s="3"/>
    </row>
    <row r="173" spans="1:18" x14ac:dyDescent="0.25">
      <c r="A173" s="9"/>
      <c r="B173" s="9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8">
        <f t="shared" si="2"/>
        <v>0</v>
      </c>
      <c r="O173" s="8" t="str">
        <f>IF(A173=ELENCO!$A$3,N173*0.15,"")</f>
        <v/>
      </c>
      <c r="P173" s="3"/>
      <c r="Q173" s="3"/>
      <c r="R173" s="3"/>
    </row>
    <row r="174" spans="1:18" ht="30" customHeight="1" x14ac:dyDescent="0.25">
      <c r="A174" s="11"/>
      <c r="B174" s="1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12">
        <f>SUM(N6:N173)</f>
        <v>0</v>
      </c>
      <c r="O174" s="13">
        <f>SUM(O6:O173)</f>
        <v>0</v>
      </c>
      <c r="P174" s="3"/>
      <c r="Q174" s="3"/>
      <c r="R174" s="3"/>
    </row>
    <row r="175" spans="1:18" x14ac:dyDescent="0.25">
      <c r="A175" s="11"/>
      <c r="B175" s="1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x14ac:dyDescent="0.25">
      <c r="A176" s="11"/>
      <c r="B176" s="1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x14ac:dyDescent="0.25">
      <c r="A177" s="11"/>
      <c r="B177" s="1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x14ac:dyDescent="0.25">
      <c r="A178" s="11"/>
      <c r="B178" s="1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ht="22.15" customHeight="1" x14ac:dyDescent="0.25">
      <c r="A179" s="11"/>
      <c r="B179" s="11"/>
      <c r="C179" s="3"/>
      <c r="D179" s="3"/>
      <c r="E179" s="3"/>
      <c r="F179" s="3"/>
      <c r="G179" s="3"/>
      <c r="H179" s="3"/>
      <c r="I179" s="3"/>
      <c r="J179" s="3"/>
      <c r="K179" s="30" t="s">
        <v>24</v>
      </c>
      <c r="L179" s="30"/>
      <c r="M179" s="30"/>
      <c r="N179" s="28">
        <f>+N174+O174</f>
        <v>0</v>
      </c>
      <c r="O179" s="29"/>
      <c r="P179" s="3"/>
      <c r="Q179" s="3"/>
      <c r="R179" s="3"/>
    </row>
    <row r="180" spans="1:18" ht="17.45" customHeight="1" x14ac:dyDescent="0.25">
      <c r="A180" s="11"/>
      <c r="B180" s="1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x14ac:dyDescent="0.25">
      <c r="A181" s="11"/>
      <c r="B181" s="1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x14ac:dyDescent="0.25">
      <c r="A182" s="2"/>
      <c r="B182" s="2"/>
    </row>
    <row r="183" spans="1:18" x14ac:dyDescent="0.25">
      <c r="A183" s="2"/>
      <c r="B183" s="2"/>
    </row>
    <row r="184" spans="1:18" x14ac:dyDescent="0.25">
      <c r="A184" s="2"/>
      <c r="B184" s="2"/>
    </row>
    <row r="185" spans="1:18" x14ac:dyDescent="0.25">
      <c r="A185" s="2"/>
      <c r="B185" s="2"/>
    </row>
    <row r="186" spans="1:18" x14ac:dyDescent="0.25">
      <c r="A186" s="2"/>
      <c r="B186" s="2"/>
    </row>
    <row r="187" spans="1:18" ht="14.45" customHeight="1" x14ac:dyDescent="0.25">
      <c r="A187" s="2"/>
      <c r="B187" s="2"/>
      <c r="L187" s="22" t="s">
        <v>37</v>
      </c>
      <c r="M187" s="22"/>
      <c r="N187" s="22"/>
    </row>
    <row r="188" spans="1:18" ht="14.45" customHeight="1" x14ac:dyDescent="0.25">
      <c r="A188" s="2"/>
      <c r="B188" s="2"/>
      <c r="L188" s="22"/>
      <c r="M188" s="22"/>
      <c r="N188" s="22"/>
    </row>
    <row r="189" spans="1:18" ht="14.45" customHeight="1" x14ac:dyDescent="0.25">
      <c r="A189" s="2"/>
      <c r="B189" s="2"/>
      <c r="L189" s="22"/>
      <c r="M189" s="22"/>
      <c r="N189" s="22"/>
    </row>
    <row r="190" spans="1:18" ht="14.45" customHeight="1" x14ac:dyDescent="0.25">
      <c r="A190" s="2"/>
      <c r="B190" s="2"/>
      <c r="L190" s="22"/>
      <c r="M190" s="22"/>
      <c r="N190" s="22"/>
    </row>
    <row r="191" spans="1:18" ht="14.45" customHeight="1" x14ac:dyDescent="0.25">
      <c r="A191" s="2"/>
      <c r="B191" s="2"/>
      <c r="L191" s="22"/>
      <c r="M191" s="22"/>
      <c r="N191" s="22"/>
    </row>
    <row r="192" spans="1:18" ht="14.45" customHeight="1" x14ac:dyDescent="0.25">
      <c r="A192" s="2"/>
      <c r="B192" s="2"/>
      <c r="L192" s="22"/>
      <c r="M192" s="22"/>
      <c r="N192" s="22"/>
    </row>
    <row r="193" spans="1:14" ht="14.45" customHeight="1" x14ac:dyDescent="0.25">
      <c r="A193" s="2"/>
      <c r="B193" s="2"/>
      <c r="L193" s="22"/>
      <c r="M193" s="22"/>
      <c r="N193" s="22"/>
    </row>
    <row r="194" spans="1:14" ht="14.45" customHeight="1" x14ac:dyDescent="0.25">
      <c r="A194" s="2"/>
      <c r="B194" s="2"/>
      <c r="L194" s="22"/>
      <c r="M194" s="22"/>
      <c r="N194" s="22"/>
    </row>
    <row r="195" spans="1:14" x14ac:dyDescent="0.25">
      <c r="A195" s="2"/>
      <c r="B195" s="2"/>
    </row>
    <row r="196" spans="1:14" x14ac:dyDescent="0.25">
      <c r="A196" s="2"/>
      <c r="B196" s="2"/>
    </row>
    <row r="197" spans="1:14" x14ac:dyDescent="0.25">
      <c r="A197" s="2"/>
      <c r="B197" s="2"/>
    </row>
    <row r="198" spans="1:14" x14ac:dyDescent="0.25">
      <c r="A198" s="2"/>
      <c r="B198" s="2"/>
    </row>
    <row r="199" spans="1:14" x14ac:dyDescent="0.25">
      <c r="A199" s="2"/>
      <c r="B199" s="2"/>
    </row>
    <row r="200" spans="1:14" x14ac:dyDescent="0.25">
      <c r="A200" s="2"/>
      <c r="B200" s="2"/>
    </row>
    <row r="201" spans="1:14" x14ac:dyDescent="0.25">
      <c r="A201" s="2"/>
      <c r="B201" s="2"/>
    </row>
    <row r="202" spans="1:14" x14ac:dyDescent="0.25">
      <c r="A202" s="2"/>
      <c r="B202" s="2"/>
    </row>
    <row r="203" spans="1:14" x14ac:dyDescent="0.25">
      <c r="A203" s="2"/>
      <c r="B203" s="2"/>
    </row>
    <row r="204" spans="1:14" x14ac:dyDescent="0.25">
      <c r="A204" s="2"/>
      <c r="B204" s="2"/>
    </row>
    <row r="205" spans="1:14" x14ac:dyDescent="0.25">
      <c r="A205" s="2"/>
      <c r="B205" s="2"/>
    </row>
    <row r="206" spans="1:14" x14ac:dyDescent="0.25">
      <c r="A206" s="2"/>
      <c r="B206" s="2"/>
    </row>
    <row r="207" spans="1:14" x14ac:dyDescent="0.25">
      <c r="A207" s="2"/>
      <c r="B207" s="2"/>
    </row>
    <row r="208" spans="1:14" x14ac:dyDescent="0.25">
      <c r="A208" s="2"/>
      <c r="B208" s="2"/>
    </row>
    <row r="209" spans="1:2" x14ac:dyDescent="0.25">
      <c r="A209" s="2"/>
      <c r="B209" s="2"/>
    </row>
    <row r="210" spans="1:2" x14ac:dyDescent="0.25">
      <c r="A210" s="2"/>
      <c r="B210" s="2"/>
    </row>
    <row r="211" spans="1:2" x14ac:dyDescent="0.25">
      <c r="A211" s="2"/>
      <c r="B211" s="2"/>
    </row>
    <row r="212" spans="1:2" x14ac:dyDescent="0.25">
      <c r="A212" s="2"/>
      <c r="B212" s="2"/>
    </row>
    <row r="213" spans="1:2" x14ac:dyDescent="0.25">
      <c r="A213" s="2"/>
      <c r="B213" s="2"/>
    </row>
    <row r="214" spans="1:2" x14ac:dyDescent="0.25">
      <c r="A214" s="2"/>
      <c r="B214" s="2"/>
    </row>
    <row r="215" spans="1:2" x14ac:dyDescent="0.25">
      <c r="A215" s="2"/>
      <c r="B215" s="2"/>
    </row>
    <row r="216" spans="1:2" x14ac:dyDescent="0.25">
      <c r="A216" s="2"/>
      <c r="B216" s="2"/>
    </row>
    <row r="217" spans="1:2" x14ac:dyDescent="0.25">
      <c r="A217" s="2"/>
      <c r="B217" s="2"/>
    </row>
    <row r="218" spans="1:2" x14ac:dyDescent="0.25">
      <c r="A218" s="2"/>
      <c r="B218" s="2"/>
    </row>
    <row r="219" spans="1:2" x14ac:dyDescent="0.25">
      <c r="A219" s="2"/>
      <c r="B219" s="2"/>
    </row>
    <row r="220" spans="1:2" x14ac:dyDescent="0.25">
      <c r="A220" s="2"/>
      <c r="B220" s="2"/>
    </row>
    <row r="221" spans="1:2" x14ac:dyDescent="0.25">
      <c r="A221" s="2"/>
      <c r="B221" s="2"/>
    </row>
    <row r="222" spans="1:2" x14ac:dyDescent="0.25">
      <c r="A222" s="2"/>
      <c r="B222" s="2"/>
    </row>
    <row r="223" spans="1:2" x14ac:dyDescent="0.25">
      <c r="A223" s="2"/>
      <c r="B223" s="2"/>
    </row>
    <row r="224" spans="1:2" x14ac:dyDescent="0.25">
      <c r="A224" s="2"/>
      <c r="B224" s="2"/>
    </row>
    <row r="225" spans="1:2" x14ac:dyDescent="0.25">
      <c r="A225" s="2"/>
      <c r="B225" s="2"/>
    </row>
    <row r="226" spans="1:2" x14ac:dyDescent="0.25">
      <c r="A226" s="2"/>
      <c r="B226" s="2"/>
    </row>
    <row r="227" spans="1:2" x14ac:dyDescent="0.25">
      <c r="A227" s="2"/>
      <c r="B227" s="2"/>
    </row>
    <row r="228" spans="1:2" x14ac:dyDescent="0.25">
      <c r="A228" s="2"/>
      <c r="B228" s="2"/>
    </row>
    <row r="229" spans="1:2" x14ac:dyDescent="0.25">
      <c r="A229" s="2"/>
      <c r="B229" s="2"/>
    </row>
    <row r="230" spans="1:2" x14ac:dyDescent="0.25">
      <c r="A230" s="2"/>
      <c r="B230" s="2"/>
    </row>
    <row r="231" spans="1:2" x14ac:dyDescent="0.25">
      <c r="A231" s="2"/>
      <c r="B231" s="2"/>
    </row>
    <row r="232" spans="1:2" x14ac:dyDescent="0.25">
      <c r="A232" s="2"/>
      <c r="B232" s="2"/>
    </row>
    <row r="233" spans="1:2" x14ac:dyDescent="0.25">
      <c r="A233" s="2"/>
      <c r="B233" s="2"/>
    </row>
    <row r="234" spans="1:2" x14ac:dyDescent="0.25">
      <c r="A234" s="2"/>
      <c r="B234" s="2"/>
    </row>
    <row r="235" spans="1:2" x14ac:dyDescent="0.25">
      <c r="A235" s="2"/>
      <c r="B235" s="2"/>
    </row>
    <row r="236" spans="1:2" x14ac:dyDescent="0.25">
      <c r="A236" s="2"/>
      <c r="B236" s="2"/>
    </row>
    <row r="237" spans="1:2" x14ac:dyDescent="0.25">
      <c r="A237" s="2"/>
      <c r="B237" s="2"/>
    </row>
    <row r="238" spans="1:2" x14ac:dyDescent="0.25">
      <c r="A238" s="2"/>
      <c r="B238" s="2"/>
    </row>
    <row r="239" spans="1:2" x14ac:dyDescent="0.25">
      <c r="A239" s="2"/>
      <c r="B239" s="2"/>
    </row>
    <row r="240" spans="1:2" x14ac:dyDescent="0.25">
      <c r="A240" s="2"/>
      <c r="B240" s="2"/>
    </row>
    <row r="241" spans="1:2" x14ac:dyDescent="0.25">
      <c r="A241" s="2"/>
      <c r="B241" s="2"/>
    </row>
    <row r="242" spans="1:2" x14ac:dyDescent="0.25">
      <c r="A242" s="2"/>
      <c r="B242" s="2"/>
    </row>
    <row r="243" spans="1:2" x14ac:dyDescent="0.25">
      <c r="A243" s="2"/>
      <c r="B243" s="2"/>
    </row>
    <row r="244" spans="1:2" x14ac:dyDescent="0.25">
      <c r="A244" s="2"/>
      <c r="B244" s="2"/>
    </row>
    <row r="245" spans="1:2" x14ac:dyDescent="0.25">
      <c r="A245" s="2"/>
      <c r="B245" s="2"/>
    </row>
    <row r="246" spans="1:2" x14ac:dyDescent="0.25">
      <c r="A246" s="2"/>
      <c r="B246" s="2"/>
    </row>
    <row r="247" spans="1:2" x14ac:dyDescent="0.25">
      <c r="A247" s="2"/>
      <c r="B247" s="2"/>
    </row>
    <row r="248" spans="1:2" x14ac:dyDescent="0.25">
      <c r="A248" s="2"/>
      <c r="B248" s="2"/>
    </row>
    <row r="249" spans="1:2" x14ac:dyDescent="0.25">
      <c r="A249" s="2"/>
      <c r="B249" s="2"/>
    </row>
    <row r="250" spans="1:2" x14ac:dyDescent="0.25">
      <c r="A250" s="2"/>
      <c r="B250" s="2"/>
    </row>
    <row r="251" spans="1:2" x14ac:dyDescent="0.25">
      <c r="A251" s="2"/>
      <c r="B251" s="2"/>
    </row>
    <row r="252" spans="1:2" x14ac:dyDescent="0.25">
      <c r="A252" s="2"/>
      <c r="B252" s="2"/>
    </row>
    <row r="253" spans="1:2" x14ac:dyDescent="0.25">
      <c r="A253" s="2"/>
      <c r="B253" s="2"/>
    </row>
    <row r="254" spans="1:2" x14ac:dyDescent="0.25">
      <c r="A254" s="2"/>
      <c r="B254" s="2"/>
    </row>
    <row r="255" spans="1:2" x14ac:dyDescent="0.25">
      <c r="A255" s="2"/>
      <c r="B255" s="2"/>
    </row>
    <row r="256" spans="1:2" x14ac:dyDescent="0.25">
      <c r="A256" s="2"/>
      <c r="B256" s="2"/>
    </row>
    <row r="257" spans="1:2" x14ac:dyDescent="0.25">
      <c r="A257" s="2"/>
      <c r="B257" s="2"/>
    </row>
    <row r="258" spans="1:2" x14ac:dyDescent="0.25">
      <c r="A258" s="2"/>
      <c r="B258" s="2"/>
    </row>
    <row r="259" spans="1:2" x14ac:dyDescent="0.25">
      <c r="A259" s="2"/>
      <c r="B259" s="2"/>
    </row>
    <row r="260" spans="1:2" x14ac:dyDescent="0.25">
      <c r="A260" s="2"/>
      <c r="B260" s="2"/>
    </row>
    <row r="261" spans="1:2" x14ac:dyDescent="0.25">
      <c r="A261" s="2"/>
      <c r="B261" s="2"/>
    </row>
    <row r="262" spans="1:2" x14ac:dyDescent="0.25">
      <c r="A262" s="2"/>
      <c r="B262" s="2"/>
    </row>
    <row r="263" spans="1:2" x14ac:dyDescent="0.25">
      <c r="A263" s="2"/>
      <c r="B263" s="2"/>
    </row>
    <row r="264" spans="1:2" x14ac:dyDescent="0.25">
      <c r="A264" s="2"/>
      <c r="B264" s="2"/>
    </row>
    <row r="265" spans="1:2" x14ac:dyDescent="0.25">
      <c r="A265" s="2"/>
      <c r="B265" s="2"/>
    </row>
    <row r="266" spans="1:2" x14ac:dyDescent="0.25">
      <c r="A266" s="2"/>
      <c r="B266" s="2"/>
    </row>
    <row r="267" spans="1:2" x14ac:dyDescent="0.25">
      <c r="A267" s="2"/>
      <c r="B267" s="2"/>
    </row>
    <row r="268" spans="1:2" x14ac:dyDescent="0.25">
      <c r="A268" s="2"/>
      <c r="B268" s="2"/>
    </row>
    <row r="269" spans="1:2" x14ac:dyDescent="0.25">
      <c r="A269" s="2"/>
      <c r="B269" s="2"/>
    </row>
    <row r="270" spans="1:2" x14ac:dyDescent="0.25">
      <c r="A270" s="2"/>
      <c r="B270" s="2"/>
    </row>
    <row r="271" spans="1:2" x14ac:dyDescent="0.25">
      <c r="A271" s="2"/>
      <c r="B271" s="2"/>
    </row>
    <row r="272" spans="1:2" x14ac:dyDescent="0.25">
      <c r="A272" s="2"/>
      <c r="B272" s="2"/>
    </row>
    <row r="273" spans="1:2" x14ac:dyDescent="0.25">
      <c r="A273" s="2"/>
      <c r="B273" s="2"/>
    </row>
    <row r="274" spans="1:2" x14ac:dyDescent="0.25">
      <c r="A274" s="2"/>
      <c r="B274" s="2"/>
    </row>
    <row r="275" spans="1:2" x14ac:dyDescent="0.25">
      <c r="A275" s="2"/>
      <c r="B275" s="2"/>
    </row>
    <row r="276" spans="1:2" x14ac:dyDescent="0.25">
      <c r="A276" s="2"/>
      <c r="B276" s="2"/>
    </row>
    <row r="277" spans="1:2" x14ac:dyDescent="0.25">
      <c r="A277" s="2"/>
      <c r="B277" s="2"/>
    </row>
    <row r="278" spans="1:2" x14ac:dyDescent="0.25">
      <c r="A278" s="2"/>
      <c r="B278" s="2"/>
    </row>
    <row r="279" spans="1:2" x14ac:dyDescent="0.25">
      <c r="A279" s="2"/>
      <c r="B279" s="2"/>
    </row>
    <row r="280" spans="1:2" x14ac:dyDescent="0.25">
      <c r="A280" s="2"/>
      <c r="B280" s="2"/>
    </row>
    <row r="281" spans="1:2" x14ac:dyDescent="0.25">
      <c r="A281" s="2"/>
      <c r="B281" s="2"/>
    </row>
    <row r="282" spans="1:2" x14ac:dyDescent="0.25">
      <c r="A282" s="2"/>
      <c r="B282" s="2"/>
    </row>
    <row r="283" spans="1:2" x14ac:dyDescent="0.25">
      <c r="A283" s="2"/>
      <c r="B283" s="2"/>
    </row>
    <row r="284" spans="1:2" x14ac:dyDescent="0.25">
      <c r="A284" s="2"/>
      <c r="B284" s="2"/>
    </row>
    <row r="285" spans="1:2" x14ac:dyDescent="0.25">
      <c r="A285" s="2"/>
      <c r="B285" s="2"/>
    </row>
    <row r="286" spans="1:2" x14ac:dyDescent="0.25">
      <c r="A286" s="2"/>
      <c r="B286" s="2"/>
    </row>
    <row r="287" spans="1:2" x14ac:dyDescent="0.25">
      <c r="A287" s="2"/>
      <c r="B287" s="2"/>
    </row>
    <row r="288" spans="1:2" x14ac:dyDescent="0.25">
      <c r="A288" s="2"/>
      <c r="B288" s="2"/>
    </row>
    <row r="289" spans="1:2" x14ac:dyDescent="0.25">
      <c r="A289" s="2"/>
      <c r="B289" s="2"/>
    </row>
    <row r="290" spans="1:2" x14ac:dyDescent="0.25">
      <c r="A290" s="2"/>
      <c r="B290" s="2"/>
    </row>
    <row r="291" spans="1:2" x14ac:dyDescent="0.25">
      <c r="A291" s="2"/>
      <c r="B291" s="2"/>
    </row>
    <row r="292" spans="1:2" x14ac:dyDescent="0.25">
      <c r="A292" s="2"/>
      <c r="B292" s="2"/>
    </row>
    <row r="293" spans="1:2" x14ac:dyDescent="0.25">
      <c r="A293" s="2"/>
      <c r="B293" s="2"/>
    </row>
    <row r="294" spans="1:2" x14ac:dyDescent="0.25">
      <c r="A294" s="2"/>
      <c r="B294" s="2"/>
    </row>
    <row r="295" spans="1:2" x14ac:dyDescent="0.25">
      <c r="A295" s="2"/>
      <c r="B295" s="2"/>
    </row>
    <row r="296" spans="1:2" x14ac:dyDescent="0.25">
      <c r="A296" s="2"/>
      <c r="B296" s="2"/>
    </row>
    <row r="297" spans="1:2" x14ac:dyDescent="0.25">
      <c r="A297" s="2"/>
      <c r="B297" s="2"/>
    </row>
    <row r="298" spans="1:2" x14ac:dyDescent="0.25">
      <c r="A298" s="2"/>
      <c r="B298" s="2"/>
    </row>
    <row r="299" spans="1:2" x14ac:dyDescent="0.25">
      <c r="A299" s="2"/>
      <c r="B299" s="2"/>
    </row>
    <row r="300" spans="1:2" x14ac:dyDescent="0.25">
      <c r="A300" s="2"/>
      <c r="B300" s="2"/>
    </row>
    <row r="301" spans="1:2" x14ac:dyDescent="0.25">
      <c r="A301" s="2"/>
      <c r="B301" s="2"/>
    </row>
    <row r="302" spans="1:2" x14ac:dyDescent="0.25">
      <c r="A302" s="2"/>
      <c r="B302" s="2"/>
    </row>
    <row r="303" spans="1:2" x14ac:dyDescent="0.25">
      <c r="A303" s="2"/>
      <c r="B303" s="2"/>
    </row>
    <row r="304" spans="1:2" x14ac:dyDescent="0.25">
      <c r="A304" s="2"/>
      <c r="B304" s="2"/>
    </row>
    <row r="305" spans="1:2" x14ac:dyDescent="0.25">
      <c r="A305" s="2"/>
      <c r="B305" s="2"/>
    </row>
    <row r="306" spans="1:2" x14ac:dyDescent="0.25">
      <c r="A306" s="2"/>
      <c r="B306" s="2"/>
    </row>
    <row r="307" spans="1:2" x14ac:dyDescent="0.25">
      <c r="A307" s="2"/>
      <c r="B307" s="2"/>
    </row>
    <row r="308" spans="1:2" x14ac:dyDescent="0.25">
      <c r="A308" s="2"/>
      <c r="B308" s="2"/>
    </row>
    <row r="309" spans="1:2" x14ac:dyDescent="0.25">
      <c r="A309" s="2"/>
      <c r="B309" s="2"/>
    </row>
    <row r="310" spans="1:2" x14ac:dyDescent="0.25">
      <c r="A310" s="2"/>
      <c r="B310" s="2"/>
    </row>
    <row r="311" spans="1:2" x14ac:dyDescent="0.25">
      <c r="A311" s="2"/>
      <c r="B311" s="2"/>
    </row>
    <row r="312" spans="1:2" x14ac:dyDescent="0.25">
      <c r="A312" s="2"/>
      <c r="B312" s="2"/>
    </row>
    <row r="313" spans="1:2" x14ac:dyDescent="0.25">
      <c r="A313" s="2"/>
      <c r="B313" s="2"/>
    </row>
  </sheetData>
  <mergeCells count="10">
    <mergeCell ref="L187:N194"/>
    <mergeCell ref="Q12:Q15"/>
    <mergeCell ref="Q2:Q3"/>
    <mergeCell ref="A1:O1"/>
    <mergeCell ref="Q8:Q11"/>
    <mergeCell ref="N179:O179"/>
    <mergeCell ref="K179:M179"/>
    <mergeCell ref="A2:O2"/>
    <mergeCell ref="A4:O4"/>
    <mergeCell ref="A3:O3"/>
  </mergeCells>
  <pageMargins left="0.7" right="0.7" top="0.75" bottom="0.75" header="0.3" footer="0.3"/>
  <pageSetup paperSize="8" scale="36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CE65EFB-BAD1-42C6-B6F6-E8529A57A44E}">
          <x14:formula1>
            <xm:f>ELENCO!$A$3:$A$4</xm:f>
          </x14:formula1>
          <xm:sqref>A6:B173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447E0-3BFE-4575-AAF3-4D0F93BA3AE8}">
  <dimension ref="A1:L44"/>
  <sheetViews>
    <sheetView tabSelected="1" zoomScale="73" zoomScaleNormal="73" workbookViewId="0">
      <selection activeCell="A3" sqref="A3:I3"/>
    </sheetView>
  </sheetViews>
  <sheetFormatPr defaultRowHeight="15" x14ac:dyDescent="0.25"/>
  <cols>
    <col min="1" max="1" width="25" customWidth="1"/>
    <col min="2" max="3" width="21.140625" customWidth="1"/>
    <col min="4" max="4" width="22.42578125" customWidth="1"/>
    <col min="5" max="5" width="40.5703125" customWidth="1"/>
    <col min="6" max="6" width="25.85546875" customWidth="1"/>
    <col min="7" max="7" width="28.42578125" customWidth="1"/>
    <col min="8" max="8" width="29.85546875" customWidth="1"/>
    <col min="9" max="9" width="30.140625" customWidth="1"/>
    <col min="12" max="12" width="158.7109375" customWidth="1"/>
  </cols>
  <sheetData>
    <row r="1" spans="1:12" ht="90" customHeight="1" x14ac:dyDescent="0.25">
      <c r="A1" s="36"/>
      <c r="B1" s="36"/>
      <c r="C1" s="36"/>
      <c r="D1" s="36"/>
      <c r="E1" s="36"/>
      <c r="F1" s="36"/>
      <c r="G1" s="36"/>
      <c r="H1" s="36"/>
      <c r="I1" s="37"/>
    </row>
    <row r="2" spans="1:12" ht="21" customHeight="1" x14ac:dyDescent="0.25">
      <c r="A2" s="33" t="s">
        <v>41</v>
      </c>
      <c r="B2" s="34"/>
      <c r="C2" s="34"/>
      <c r="D2" s="34"/>
      <c r="E2" s="34"/>
      <c r="F2" s="34"/>
      <c r="G2" s="34"/>
      <c r="H2" s="34"/>
      <c r="I2" s="35"/>
    </row>
    <row r="3" spans="1:12" ht="21" customHeight="1" x14ac:dyDescent="0.25">
      <c r="A3" s="33" t="s">
        <v>43</v>
      </c>
      <c r="B3" s="34"/>
      <c r="C3" s="34"/>
      <c r="D3" s="34"/>
      <c r="E3" s="34"/>
      <c r="F3" s="34"/>
      <c r="G3" s="34"/>
      <c r="H3" s="34"/>
      <c r="I3" s="34"/>
      <c r="J3" s="3"/>
      <c r="K3" s="3"/>
      <c r="L3" s="3"/>
    </row>
    <row r="4" spans="1:12" ht="36" customHeight="1" x14ac:dyDescent="0.25">
      <c r="A4" s="40" t="s">
        <v>35</v>
      </c>
      <c r="B4" s="41"/>
      <c r="C4" s="41"/>
      <c r="D4" s="41"/>
      <c r="E4" s="41"/>
      <c r="F4" s="41"/>
      <c r="G4" s="41"/>
      <c r="H4" s="41"/>
      <c r="I4" s="42"/>
      <c r="J4" s="3"/>
      <c r="K4" s="3"/>
      <c r="L4" s="3"/>
    </row>
    <row r="5" spans="1:12" ht="86.45" customHeight="1" x14ac:dyDescent="0.25">
      <c r="A5" s="14" t="s">
        <v>13</v>
      </c>
      <c r="B5" s="14" t="s">
        <v>14</v>
      </c>
      <c r="C5" s="14" t="s">
        <v>15</v>
      </c>
      <c r="D5" s="14" t="s">
        <v>16</v>
      </c>
      <c r="E5" s="14" t="s">
        <v>17</v>
      </c>
      <c r="F5" s="14" t="s">
        <v>18</v>
      </c>
      <c r="G5" s="14" t="s">
        <v>19</v>
      </c>
      <c r="H5" s="14" t="s">
        <v>20</v>
      </c>
      <c r="I5" s="14" t="s">
        <v>21</v>
      </c>
      <c r="J5" s="3"/>
      <c r="K5" s="39" t="s">
        <v>36</v>
      </c>
      <c r="L5" s="39"/>
    </row>
    <row r="6" spans="1:12" ht="14.45" customHeight="1" x14ac:dyDescent="0.25">
      <c r="A6" s="15"/>
      <c r="B6" s="15"/>
      <c r="C6" s="16"/>
      <c r="D6" s="16"/>
      <c r="E6" s="15"/>
      <c r="F6" s="15"/>
      <c r="G6" s="17">
        <f>+C6+D6+E6+F6</f>
        <v>0</v>
      </c>
      <c r="H6" s="18"/>
      <c r="I6" s="17">
        <f>IFERROR(G6/H6,0)</f>
        <v>0</v>
      </c>
      <c r="J6" s="3"/>
      <c r="K6" s="39"/>
      <c r="L6" s="39"/>
    </row>
    <row r="7" spans="1:12" ht="14.45" customHeight="1" x14ac:dyDescent="0.25">
      <c r="A7" s="19"/>
      <c r="B7" s="19"/>
      <c r="C7" s="19"/>
      <c r="D7" s="19"/>
      <c r="E7" s="19"/>
      <c r="F7" s="19"/>
      <c r="G7" s="17">
        <f t="shared" ref="G7:G34" si="0">+C7+D7+E7+F7</f>
        <v>0</v>
      </c>
      <c r="H7" s="18"/>
      <c r="I7" s="17">
        <f t="shared" ref="I7:I34" si="1">IFERROR(G7/H7,0)</f>
        <v>0</v>
      </c>
      <c r="J7" s="3"/>
      <c r="K7" s="39"/>
      <c r="L7" s="39"/>
    </row>
    <row r="8" spans="1:12" ht="14.45" customHeight="1" x14ac:dyDescent="0.25">
      <c r="A8" s="15"/>
      <c r="B8" s="15"/>
      <c r="C8" s="15"/>
      <c r="D8" s="15"/>
      <c r="E8" s="15"/>
      <c r="F8" s="15"/>
      <c r="G8" s="17">
        <f t="shared" si="0"/>
        <v>0</v>
      </c>
      <c r="H8" s="18"/>
      <c r="I8" s="17">
        <f t="shared" si="1"/>
        <v>0</v>
      </c>
      <c r="J8" s="3"/>
      <c r="K8" s="39"/>
      <c r="L8" s="39"/>
    </row>
    <row r="9" spans="1:12" ht="14.45" customHeight="1" x14ac:dyDescent="0.25">
      <c r="A9" s="19"/>
      <c r="B9" s="19"/>
      <c r="C9" s="19"/>
      <c r="D9" s="19"/>
      <c r="E9" s="19"/>
      <c r="F9" s="19"/>
      <c r="G9" s="17">
        <f t="shared" si="0"/>
        <v>0</v>
      </c>
      <c r="H9" s="18"/>
      <c r="I9" s="17">
        <f t="shared" si="1"/>
        <v>0</v>
      </c>
      <c r="J9" s="3"/>
      <c r="K9" s="39"/>
      <c r="L9" s="39"/>
    </row>
    <row r="10" spans="1:12" ht="14.45" customHeight="1" x14ac:dyDescent="0.25">
      <c r="A10" s="15"/>
      <c r="B10" s="15"/>
      <c r="C10" s="15"/>
      <c r="D10" s="15"/>
      <c r="E10" s="15"/>
      <c r="F10" s="15"/>
      <c r="G10" s="17">
        <f t="shared" si="0"/>
        <v>0</v>
      </c>
      <c r="H10" s="18"/>
      <c r="I10" s="17">
        <f t="shared" si="1"/>
        <v>0</v>
      </c>
      <c r="J10" s="3"/>
      <c r="K10" s="39"/>
      <c r="L10" s="39"/>
    </row>
    <row r="11" spans="1:12" ht="14.45" customHeight="1" x14ac:dyDescent="0.25">
      <c r="A11" s="19"/>
      <c r="B11" s="19"/>
      <c r="C11" s="19"/>
      <c r="D11" s="19"/>
      <c r="E11" s="19"/>
      <c r="F11" s="19"/>
      <c r="G11" s="17">
        <f t="shared" si="0"/>
        <v>0</v>
      </c>
      <c r="H11" s="18"/>
      <c r="I11" s="17">
        <f t="shared" si="1"/>
        <v>0</v>
      </c>
      <c r="J11" s="3"/>
      <c r="K11" s="39"/>
      <c r="L11" s="39"/>
    </row>
    <row r="12" spans="1:12" ht="14.45" customHeight="1" x14ac:dyDescent="0.25">
      <c r="A12" s="15"/>
      <c r="B12" s="15"/>
      <c r="C12" s="15"/>
      <c r="D12" s="15"/>
      <c r="E12" s="15"/>
      <c r="F12" s="15"/>
      <c r="G12" s="17">
        <f t="shared" si="0"/>
        <v>0</v>
      </c>
      <c r="H12" s="18"/>
      <c r="I12" s="17">
        <f t="shared" si="1"/>
        <v>0</v>
      </c>
      <c r="J12" s="3"/>
      <c r="K12" s="39"/>
      <c r="L12" s="39"/>
    </row>
    <row r="13" spans="1:12" ht="14.45" customHeight="1" x14ac:dyDescent="0.25">
      <c r="A13" s="19"/>
      <c r="B13" s="19"/>
      <c r="C13" s="19"/>
      <c r="D13" s="19"/>
      <c r="E13" s="19"/>
      <c r="F13" s="19"/>
      <c r="G13" s="17">
        <f t="shared" si="0"/>
        <v>0</v>
      </c>
      <c r="H13" s="18"/>
      <c r="I13" s="17">
        <f t="shared" si="1"/>
        <v>0</v>
      </c>
      <c r="J13" s="3"/>
      <c r="K13" s="39"/>
      <c r="L13" s="39"/>
    </row>
    <row r="14" spans="1:12" ht="14.45" customHeight="1" x14ac:dyDescent="0.25">
      <c r="A14" s="15"/>
      <c r="B14" s="15"/>
      <c r="C14" s="15"/>
      <c r="D14" s="15"/>
      <c r="E14" s="15"/>
      <c r="F14" s="15"/>
      <c r="G14" s="17">
        <f t="shared" si="0"/>
        <v>0</v>
      </c>
      <c r="H14" s="18"/>
      <c r="I14" s="17">
        <f t="shared" si="1"/>
        <v>0</v>
      </c>
      <c r="J14" s="3"/>
      <c r="K14" s="39"/>
      <c r="L14" s="39"/>
    </row>
    <row r="15" spans="1:12" ht="14.45" customHeight="1" x14ac:dyDescent="0.25">
      <c r="A15" s="19"/>
      <c r="B15" s="19"/>
      <c r="C15" s="19"/>
      <c r="D15" s="19"/>
      <c r="E15" s="19"/>
      <c r="F15" s="19"/>
      <c r="G15" s="17">
        <f t="shared" si="0"/>
        <v>0</v>
      </c>
      <c r="H15" s="18"/>
      <c r="I15" s="17">
        <f t="shared" si="1"/>
        <v>0</v>
      </c>
      <c r="J15" s="3"/>
      <c r="K15" s="39"/>
      <c r="L15" s="39"/>
    </row>
    <row r="16" spans="1:12" ht="14.45" customHeight="1" x14ac:dyDescent="0.25">
      <c r="A16" s="15"/>
      <c r="B16" s="15"/>
      <c r="C16" s="15"/>
      <c r="D16" s="15"/>
      <c r="E16" s="15"/>
      <c r="F16" s="15"/>
      <c r="G16" s="17">
        <f t="shared" si="0"/>
        <v>0</v>
      </c>
      <c r="H16" s="18"/>
      <c r="I16" s="17">
        <f t="shared" si="1"/>
        <v>0</v>
      </c>
      <c r="J16" s="3"/>
      <c r="K16" s="39"/>
      <c r="L16" s="39"/>
    </row>
    <row r="17" spans="1:12" ht="14.45" customHeight="1" x14ac:dyDescent="0.25">
      <c r="A17" s="19"/>
      <c r="B17" s="19"/>
      <c r="C17" s="19"/>
      <c r="D17" s="19"/>
      <c r="E17" s="19"/>
      <c r="F17" s="19"/>
      <c r="G17" s="17">
        <f t="shared" si="0"/>
        <v>0</v>
      </c>
      <c r="H17" s="18"/>
      <c r="I17" s="17">
        <f t="shared" si="1"/>
        <v>0</v>
      </c>
      <c r="J17" s="3"/>
      <c r="K17" s="39"/>
      <c r="L17" s="39"/>
    </row>
    <row r="18" spans="1:12" ht="14.45" customHeight="1" x14ac:dyDescent="0.25">
      <c r="A18" s="15"/>
      <c r="B18" s="15"/>
      <c r="C18" s="15"/>
      <c r="D18" s="15"/>
      <c r="E18" s="15"/>
      <c r="F18" s="15"/>
      <c r="G18" s="17">
        <f t="shared" si="0"/>
        <v>0</v>
      </c>
      <c r="H18" s="18"/>
      <c r="I18" s="17">
        <f t="shared" si="1"/>
        <v>0</v>
      </c>
      <c r="J18" s="3"/>
      <c r="K18" s="39"/>
      <c r="L18" s="39"/>
    </row>
    <row r="19" spans="1:12" ht="14.45" customHeight="1" x14ac:dyDescent="0.25">
      <c r="A19" s="19"/>
      <c r="B19" s="19"/>
      <c r="C19" s="19"/>
      <c r="D19" s="19"/>
      <c r="E19" s="19"/>
      <c r="F19" s="19"/>
      <c r="G19" s="17">
        <f t="shared" si="0"/>
        <v>0</v>
      </c>
      <c r="H19" s="18"/>
      <c r="I19" s="17">
        <f t="shared" si="1"/>
        <v>0</v>
      </c>
      <c r="J19" s="3"/>
      <c r="K19" s="39"/>
      <c r="L19" s="39"/>
    </row>
    <row r="20" spans="1:12" ht="14.45" customHeight="1" x14ac:dyDescent="0.25">
      <c r="A20" s="15"/>
      <c r="B20" s="15"/>
      <c r="C20" s="15"/>
      <c r="D20" s="15"/>
      <c r="E20" s="15"/>
      <c r="F20" s="15"/>
      <c r="G20" s="17">
        <f t="shared" si="0"/>
        <v>0</v>
      </c>
      <c r="H20" s="18"/>
      <c r="I20" s="17">
        <f t="shared" si="1"/>
        <v>0</v>
      </c>
      <c r="J20" s="3"/>
      <c r="K20" s="39"/>
      <c r="L20" s="39"/>
    </row>
    <row r="21" spans="1:12" ht="14.45" customHeight="1" x14ac:dyDescent="0.25">
      <c r="A21" s="19"/>
      <c r="B21" s="19"/>
      <c r="C21" s="19"/>
      <c r="D21" s="19"/>
      <c r="E21" s="19"/>
      <c r="F21" s="19"/>
      <c r="G21" s="17">
        <f t="shared" si="0"/>
        <v>0</v>
      </c>
      <c r="H21" s="18"/>
      <c r="I21" s="17">
        <f t="shared" si="1"/>
        <v>0</v>
      </c>
      <c r="J21" s="3"/>
      <c r="K21" s="39"/>
      <c r="L21" s="39"/>
    </row>
    <row r="22" spans="1:12" ht="14.45" customHeight="1" x14ac:dyDescent="0.25">
      <c r="A22" s="15"/>
      <c r="B22" s="15"/>
      <c r="C22" s="15"/>
      <c r="D22" s="15"/>
      <c r="E22" s="15"/>
      <c r="F22" s="15"/>
      <c r="G22" s="17">
        <f t="shared" si="0"/>
        <v>0</v>
      </c>
      <c r="H22" s="18"/>
      <c r="I22" s="17">
        <f t="shared" si="1"/>
        <v>0</v>
      </c>
      <c r="J22" s="3"/>
      <c r="K22" s="39"/>
      <c r="L22" s="39"/>
    </row>
    <row r="23" spans="1:12" ht="14.45" customHeight="1" x14ac:dyDescent="0.25">
      <c r="A23" s="19"/>
      <c r="B23" s="19"/>
      <c r="C23" s="19"/>
      <c r="D23" s="19"/>
      <c r="E23" s="19"/>
      <c r="F23" s="19"/>
      <c r="G23" s="17">
        <f t="shared" si="0"/>
        <v>0</v>
      </c>
      <c r="H23" s="18"/>
      <c r="I23" s="17">
        <f t="shared" si="1"/>
        <v>0</v>
      </c>
      <c r="J23" s="3"/>
      <c r="K23" s="39"/>
      <c r="L23" s="39"/>
    </row>
    <row r="24" spans="1:12" ht="14.45" customHeight="1" x14ac:dyDescent="0.25">
      <c r="A24" s="15"/>
      <c r="B24" s="15"/>
      <c r="C24" s="15"/>
      <c r="D24" s="15"/>
      <c r="E24" s="15"/>
      <c r="F24" s="15"/>
      <c r="G24" s="17">
        <f t="shared" si="0"/>
        <v>0</v>
      </c>
      <c r="H24" s="18"/>
      <c r="I24" s="17">
        <f t="shared" si="1"/>
        <v>0</v>
      </c>
      <c r="J24" s="3"/>
      <c r="K24" s="39"/>
      <c r="L24" s="39"/>
    </row>
    <row r="25" spans="1:12" ht="14.45" customHeight="1" x14ac:dyDescent="0.25">
      <c r="A25" s="19"/>
      <c r="B25" s="19"/>
      <c r="C25" s="19"/>
      <c r="D25" s="19"/>
      <c r="E25" s="19"/>
      <c r="F25" s="19"/>
      <c r="G25" s="17">
        <f t="shared" si="0"/>
        <v>0</v>
      </c>
      <c r="H25" s="18"/>
      <c r="I25" s="17">
        <f t="shared" si="1"/>
        <v>0</v>
      </c>
      <c r="J25" s="3"/>
      <c r="K25" s="39"/>
      <c r="L25" s="39"/>
    </row>
    <row r="26" spans="1:12" ht="14.45" customHeight="1" x14ac:dyDescent="0.25">
      <c r="A26" s="15"/>
      <c r="B26" s="15"/>
      <c r="C26" s="15"/>
      <c r="D26" s="15"/>
      <c r="E26" s="15"/>
      <c r="F26" s="15"/>
      <c r="G26" s="17">
        <f t="shared" si="0"/>
        <v>0</v>
      </c>
      <c r="H26" s="18"/>
      <c r="I26" s="17">
        <f t="shared" si="1"/>
        <v>0</v>
      </c>
      <c r="J26" s="3"/>
      <c r="K26" s="39"/>
      <c r="L26" s="39"/>
    </row>
    <row r="27" spans="1:12" ht="14.45" customHeight="1" x14ac:dyDescent="0.25">
      <c r="A27" s="19"/>
      <c r="B27" s="19"/>
      <c r="C27" s="19"/>
      <c r="D27" s="19"/>
      <c r="E27" s="19"/>
      <c r="F27" s="19"/>
      <c r="G27" s="17">
        <f t="shared" si="0"/>
        <v>0</v>
      </c>
      <c r="H27" s="18"/>
      <c r="I27" s="17">
        <f t="shared" si="1"/>
        <v>0</v>
      </c>
      <c r="J27" s="3"/>
      <c r="K27" s="39"/>
      <c r="L27" s="39"/>
    </row>
    <row r="28" spans="1:12" ht="14.45" customHeight="1" x14ac:dyDescent="0.25">
      <c r="A28" s="15"/>
      <c r="B28" s="15"/>
      <c r="C28" s="15"/>
      <c r="D28" s="15"/>
      <c r="E28" s="15"/>
      <c r="F28" s="15"/>
      <c r="G28" s="17">
        <f t="shared" si="0"/>
        <v>0</v>
      </c>
      <c r="H28" s="18"/>
      <c r="I28" s="17">
        <f t="shared" si="1"/>
        <v>0</v>
      </c>
      <c r="J28" s="3"/>
      <c r="K28" s="39"/>
      <c r="L28" s="39"/>
    </row>
    <row r="29" spans="1:12" ht="14.45" customHeight="1" x14ac:dyDescent="0.25">
      <c r="A29" s="19"/>
      <c r="B29" s="19"/>
      <c r="C29" s="19"/>
      <c r="D29" s="19"/>
      <c r="E29" s="19"/>
      <c r="F29" s="19"/>
      <c r="G29" s="17">
        <f t="shared" si="0"/>
        <v>0</v>
      </c>
      <c r="H29" s="18"/>
      <c r="I29" s="17">
        <f t="shared" si="1"/>
        <v>0</v>
      </c>
      <c r="J29" s="3"/>
      <c r="K29" s="39"/>
      <c r="L29" s="39"/>
    </row>
    <row r="30" spans="1:12" ht="14.45" customHeight="1" x14ac:dyDescent="0.25">
      <c r="A30" s="15"/>
      <c r="B30" s="15"/>
      <c r="C30" s="15"/>
      <c r="D30" s="15"/>
      <c r="E30" s="15"/>
      <c r="F30" s="15"/>
      <c r="G30" s="17">
        <f t="shared" si="0"/>
        <v>0</v>
      </c>
      <c r="H30" s="18"/>
      <c r="I30" s="17">
        <f t="shared" si="1"/>
        <v>0</v>
      </c>
      <c r="J30" s="3"/>
      <c r="K30" s="39"/>
      <c r="L30" s="39"/>
    </row>
    <row r="31" spans="1:12" ht="14.45" customHeight="1" x14ac:dyDescent="0.25">
      <c r="A31" s="19"/>
      <c r="B31" s="19"/>
      <c r="C31" s="19"/>
      <c r="D31" s="19"/>
      <c r="E31" s="19"/>
      <c r="F31" s="19"/>
      <c r="G31" s="17">
        <f t="shared" si="0"/>
        <v>0</v>
      </c>
      <c r="H31" s="18"/>
      <c r="I31" s="17">
        <f t="shared" si="1"/>
        <v>0</v>
      </c>
      <c r="J31" s="3"/>
      <c r="K31" s="39"/>
      <c r="L31" s="39"/>
    </row>
    <row r="32" spans="1:12" ht="14.45" customHeight="1" x14ac:dyDescent="0.25">
      <c r="A32" s="15"/>
      <c r="B32" s="15"/>
      <c r="C32" s="15"/>
      <c r="D32" s="15"/>
      <c r="E32" s="15"/>
      <c r="F32" s="15"/>
      <c r="G32" s="17">
        <f t="shared" si="0"/>
        <v>0</v>
      </c>
      <c r="H32" s="18"/>
      <c r="I32" s="17">
        <f t="shared" si="1"/>
        <v>0</v>
      </c>
      <c r="J32" s="3"/>
      <c r="K32" s="39"/>
      <c r="L32" s="39"/>
    </row>
    <row r="33" spans="1:12" ht="14.45" customHeight="1" x14ac:dyDescent="0.25">
      <c r="A33" s="19"/>
      <c r="B33" s="19"/>
      <c r="C33" s="19"/>
      <c r="D33" s="19"/>
      <c r="E33" s="19"/>
      <c r="F33" s="19"/>
      <c r="G33" s="17">
        <f t="shared" si="0"/>
        <v>0</v>
      </c>
      <c r="H33" s="18"/>
      <c r="I33" s="17">
        <f t="shared" si="1"/>
        <v>0</v>
      </c>
      <c r="J33" s="3"/>
      <c r="K33" s="39"/>
      <c r="L33" s="39"/>
    </row>
    <row r="34" spans="1:12" ht="14.45" customHeight="1" x14ac:dyDescent="0.25">
      <c r="A34" s="15"/>
      <c r="B34" s="15"/>
      <c r="C34" s="15"/>
      <c r="D34" s="15"/>
      <c r="E34" s="15"/>
      <c r="F34" s="15"/>
      <c r="G34" s="17">
        <f t="shared" si="0"/>
        <v>0</v>
      </c>
      <c r="H34" s="18"/>
      <c r="I34" s="17">
        <f t="shared" si="1"/>
        <v>0</v>
      </c>
      <c r="J34" s="3"/>
      <c r="K34" s="39"/>
      <c r="L34" s="39"/>
    </row>
    <row r="35" spans="1:12" ht="14.4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8" t="s">
        <v>40</v>
      </c>
      <c r="L35" s="38"/>
    </row>
    <row r="36" spans="1:12" ht="14.45" customHeight="1" x14ac:dyDescent="0.25">
      <c r="K36" s="38"/>
      <c r="L36" s="38"/>
    </row>
    <row r="37" spans="1:12" ht="14.45" customHeight="1" x14ac:dyDescent="0.25">
      <c r="G37" s="22" t="s">
        <v>38</v>
      </c>
      <c r="H37" s="22"/>
      <c r="I37" s="22"/>
      <c r="K37" s="38"/>
      <c r="L37" s="38"/>
    </row>
    <row r="38" spans="1:12" x14ac:dyDescent="0.25">
      <c r="G38" s="22"/>
      <c r="H38" s="22"/>
      <c r="I38" s="22"/>
      <c r="K38" s="38"/>
      <c r="L38" s="38"/>
    </row>
    <row r="39" spans="1:12" ht="14.45" customHeight="1" x14ac:dyDescent="0.25">
      <c r="G39" s="22"/>
      <c r="H39" s="22"/>
      <c r="I39" s="22"/>
    </row>
    <row r="40" spans="1:12" x14ac:dyDescent="0.25">
      <c r="G40" s="22"/>
      <c r="H40" s="22"/>
      <c r="I40" s="22"/>
    </row>
    <row r="41" spans="1:12" x14ac:dyDescent="0.25">
      <c r="G41" s="22"/>
      <c r="H41" s="22"/>
      <c r="I41" s="22"/>
    </row>
    <row r="42" spans="1:12" x14ac:dyDescent="0.25">
      <c r="G42" s="22"/>
      <c r="H42" s="22"/>
      <c r="I42" s="22"/>
    </row>
    <row r="43" spans="1:12" x14ac:dyDescent="0.25">
      <c r="G43" s="22"/>
      <c r="H43" s="22"/>
      <c r="I43" s="22"/>
    </row>
    <row r="44" spans="1:12" x14ac:dyDescent="0.25">
      <c r="G44" s="22"/>
      <c r="H44" s="22"/>
      <c r="I44" s="22"/>
    </row>
  </sheetData>
  <protectedRanges>
    <protectedRange algorithmName="SHA-512" hashValue="oPOsoZOyOtka539TTSnVP+ypLgz4shGVv/ET4J2a66aH0gi91JwTyNT7p7LT527xkLuZ/PK6qyWB3s+Az8LDOA==" saltValue="AahTvO3EJ9jvKdidghIc/A==" spinCount="100000" sqref="G6:G34 I6:I34" name="Intervallo1"/>
  </protectedRanges>
  <mergeCells count="7">
    <mergeCell ref="A1:I1"/>
    <mergeCell ref="G37:I44"/>
    <mergeCell ref="K35:L38"/>
    <mergeCell ref="K5:L34"/>
    <mergeCell ref="A2:I2"/>
    <mergeCell ref="A3:I3"/>
    <mergeCell ref="A4:I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ELENCO</vt:lpstr>
      <vt:lpstr>RENDICONTO_SPESE</vt:lpstr>
      <vt:lpstr>Costo_Orario_Personale_interno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COMUNE_PA_AD</dc:creator>
  <cp:lastModifiedBy>Massimiliano Badalamenti</cp:lastModifiedBy>
  <cp:lastPrinted>2025-02-24T13:51:47Z</cp:lastPrinted>
  <dcterms:created xsi:type="dcterms:W3CDTF">2024-10-10T09:36:44Z</dcterms:created>
  <dcterms:modified xsi:type="dcterms:W3CDTF">2026-10-14T13:51:19Z</dcterms:modified>
</cp:coreProperties>
</file>